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ЭтаКнига" defaultThemeVersion="124226"/>
  <xr:revisionPtr revIDLastSave="0" documentId="13_ncr:1_{4B2BF8BA-A0ED-480D-B116-91566B8287E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присоед-я'!$B$1:$I$24</definedName>
    <definedName name="_xlnm.Print_Area" localSheetId="1">договора!$B$1:$I$17</definedName>
    <definedName name="_xlnm.Print_Area" localSheetId="4">'договора растор'!$B$1:$H$9</definedName>
    <definedName name="_xlnm.Print_Area" localSheetId="0">заявки!$B$1:$G$10</definedName>
    <definedName name="_xlnm.Print_Area" localSheetId="3">'заявки аннулир'!$B$1:$G$20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I12" i="4"/>
  <c r="G15" i="5"/>
  <c r="G5" i="1" l="1"/>
  <c r="H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8" authorId="0" shapeId="0" xr:uid="{3D1658D0-1DE2-4ECA-BA3F-1021ABA3B71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05.11.2024
</t>
        </r>
      </text>
    </comment>
  </commentList>
</comments>
</file>

<file path=xl/sharedStrings.xml><?xml version="1.0" encoding="utf-8"?>
<sst xmlns="http://schemas.openxmlformats.org/spreadsheetml/2006/main" count="172" uniqueCount="105">
  <si>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</si>
  <si>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</si>
  <si>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</si>
  <si>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</si>
  <si>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</si>
  <si>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</si>
  <si>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</si>
  <si>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</si>
  <si>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</si>
  <si>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</si>
  <si>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</si>
  <si>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</si>
  <si>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</si>
  <si>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</si>
  <si>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</si>
  <si>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</si>
  <si>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</si>
  <si>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А.В. Портнягин</t>
  </si>
  <si>
    <t>Павлинич Дарья Алексеевна</t>
  </si>
  <si>
    <t>Дзержинский р-н, с. Дзержинское, пер. Садовый, д. 36</t>
  </si>
  <si>
    <t>добжанский Константин Анатольевич</t>
  </si>
  <si>
    <t>д.Крутая кадастровый номер участка 24:11:0210102:110</t>
  </si>
  <si>
    <t>Никулин Леонид Геннадьевич</t>
  </si>
  <si>
    <t>село Талое, территория СНТ Лесное, улица Лесная, земельный участок 6</t>
  </si>
  <si>
    <t>Каймасов Юрий Юрьевич</t>
  </si>
  <si>
    <t>г. Назарово, г. Назарово,ул. Суворова, вл.13, зд. 3, пом. 1</t>
  </si>
  <si>
    <t>Богданкевич Вячеслав Николаевич</t>
  </si>
  <si>
    <t>1-Е/2024</t>
  </si>
  <si>
    <t>п. Емельяново, ул. Урожайная 2 пом.44</t>
  </si>
  <si>
    <t>Ирина Старкова</t>
  </si>
  <si>
    <t>3-186</t>
  </si>
  <si>
    <t>663700 Красноярский край, Дзержинский район, улица Денисовская, дом №2</t>
  </si>
  <si>
    <t>Сельскохозяйственный производственный кооператив "Манганово"</t>
  </si>
  <si>
    <t>3-187</t>
  </si>
  <si>
    <t xml:space="preserve">Красноярский край, Дзержинский район, с. Дзержинское, пер. Садовый, д.2, пом. 9 </t>
  </si>
  <si>
    <t>Нежданов Вячеслав Витальевич</t>
  </si>
  <si>
    <t>22-Дз/2024</t>
  </si>
  <si>
    <t xml:space="preserve">Дзержинский район, с. Дзержинское, пер. Взлетный, д. 13, к.н. 24:10:1811029:434.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</si>
  <si>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БУКАНОВА ДАРЬЯ ДМИТРИЕВНА</t>
  </si>
  <si>
    <t>24-Дз/2024</t>
  </si>
  <si>
    <t xml:space="preserve">КРАСНОЯРСКИЙ КРАЙ, ДЗЕРЖИНСКИЙ РАЙОН, С. ДЗЕРЖИНСКОЕ, УЛ. КОЛХОЗНАЯ, Д.84 </t>
  </si>
  <si>
    <t>Иванова Наталья Владимировна</t>
  </si>
  <si>
    <t>13-М/2024</t>
  </si>
  <si>
    <t>п.Малиновка, с. Дружба, з/у 226</t>
  </si>
  <si>
    <t>30-Дз/2024</t>
  </si>
  <si>
    <t>2-И/2024</t>
  </si>
  <si>
    <t>1-Л/2024</t>
  </si>
  <si>
    <t>19-Н/2024</t>
  </si>
  <si>
    <t>32-Дз/2024</t>
  </si>
  <si>
    <t>33-Дз/2024</t>
  </si>
  <si>
    <t>РЕЕСТР
заявок на технологическое присоединение
к электрическим сетям по ООО ЭСК "Энергия"
за декабрь 2024 года</t>
  </si>
  <si>
    <t>РЕЕСТР
договоров на технологическое присоединение
к электрическим сетям по ООО ЭСК "Энергия"
за декабрь 2024 года</t>
  </si>
  <si>
    <t>РЕЕСТР
выполненных присоединений
к электрическим сетям ООО ЭСК "Энергия"
за декабрь 2024 года</t>
  </si>
  <si>
    <t>КГКУ "УКС" Спортивная площадка с. Дзержинское</t>
  </si>
  <si>
    <t>5-Дз/2024</t>
  </si>
  <si>
    <t>Красноярский край, Муниципальный Дзержинский район, сельское поселение Дзержинский сельсовет, с.
Дзержинское, ул. Мичурина, з/у 10В к.н 24:10:1813046:390</t>
  </si>
  <si>
    <t>Щепановский Михаил Борисович</t>
  </si>
  <si>
    <t>7-В/2024</t>
  </si>
  <si>
    <t>Красноярский край, Емельяновский район, Никольский сельсовет 24:11:0280201:3886</t>
  </si>
  <si>
    <t>8-В/2024</t>
  </si>
  <si>
    <t>Красноярский край, Емельяновский район, Никольский сельсовет 24:11:0280201:3861</t>
  </si>
  <si>
    <t>9-В/2024</t>
  </si>
  <si>
    <t>Красноярский край, Емельяновский район, Никольский сельсовет 24:11:0280201:3881</t>
  </si>
  <si>
    <t>Денисова Ирина Исановна</t>
  </si>
  <si>
    <t>18-Дз/2024</t>
  </si>
  <si>
    <t>с. Дзержинское, ул. Ракуса, д.7, кв. 1</t>
  </si>
  <si>
    <t>Джумаев хожиакбар хайдарович</t>
  </si>
  <si>
    <t>38-С/2024</t>
  </si>
  <si>
    <t>Солонцы днт Гиацинт ул спортивная 14</t>
  </si>
  <si>
    <t>РЕЕСТР
аннулированных заявок на технологическое присоединение
к электрическим сетям по ООО ЭСК "Энергия" за декабрь 2024 года</t>
  </si>
  <si>
    <t>Гусаров Александр Анатольевич</t>
  </si>
  <si>
    <t>3-134</t>
  </si>
  <si>
    <t>Село Дзержинское ул. Белковского д. 35 кв. 2</t>
  </si>
  <si>
    <t>Арбузова Валерия Николаевна</t>
  </si>
  <si>
    <t>3-152</t>
  </si>
  <si>
    <t>с. Дзержинское, ул. Советская, д. 66</t>
  </si>
  <si>
    <t>Красноярская база авиационной и наземной охраны лесов</t>
  </si>
  <si>
    <t>3-155</t>
  </si>
  <si>
    <t>с. Дзержинское, ул. Курортная 20 "ж"</t>
  </si>
  <si>
    <t>МБУ ДО СШ "Искра" поселка Кедровый</t>
  </si>
  <si>
    <t>3-157</t>
  </si>
  <si>
    <t>п. Кедровый, ул. Багирова, 22</t>
  </si>
  <si>
    <t>3-158</t>
  </si>
  <si>
    <t>Солонцы днт Гиацинт ул Альпийская 29</t>
  </si>
  <si>
    <t>Остапчук Дмитрий Анатольевич</t>
  </si>
  <si>
    <t>3-160</t>
  </si>
  <si>
    <t>Емельяновский район, Шуваевский сельсовет, ДНТ "Шарье", проезд Короткий, №151</t>
  </si>
  <si>
    <t>Шабеко Карелия Ивановна</t>
  </si>
  <si>
    <t>3-162</t>
  </si>
  <si>
    <t xml:space="preserve"> с. Дрокино. Участок находится примерно в 3,80 км.метрах по направлению на восток от ориентира. Почтовый адрес ориентира: Красноярский край, Емельяновский, район, Солонцовский сельсовет, земельный массив СПК "Солонцы", центральная часть кадастрового квартала 24:11:0290104</t>
  </si>
  <si>
    <t>Григорьева Екатерина Александровна</t>
  </si>
  <si>
    <t>3-166</t>
  </si>
  <si>
    <t>с. Дрокино. Участок находится примерно в 3,8 км.метрах по направлению на восток от ориентира. Почтовый адрес ориентира: Красноярский край, Емельяновский, район, Солонцовский сельсовет, земельный массив СПК "Солонцы", центральная часть кадастрового квартала 24:11:0290104, участок №4</t>
  </si>
  <si>
    <t>Асайдуллин Радик Мустафаевич</t>
  </si>
  <si>
    <t>3-167</t>
  </si>
  <si>
    <t>п.Кедровый, Промзона 1,стр.6</t>
  </si>
  <si>
    <t>ООО СибКорн</t>
  </si>
  <si>
    <t>3-169</t>
  </si>
  <si>
    <t>Красноярский край г. Ачинск, ул. Манкевича участок расположен южнее строений № 37</t>
  </si>
  <si>
    <t>3-171</t>
  </si>
  <si>
    <t>Солонцы днт Гиацинт ул Альпийская 27</t>
  </si>
  <si>
    <t>Тимонин Константин Владимирович</t>
  </si>
  <si>
    <t>3-175</t>
  </si>
  <si>
    <t>с. Дзержинское, ул. Краснопартизанская, д. 62</t>
  </si>
  <si>
    <t>РЕЕСТР
расторгнутых договоров на технологическое присоединение
к электрическим сетям по ООО ЭСК "Энергия"
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</si>
</sst>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_₽"/>
    <numFmt numFmtId="166" formatCode="#,##0.0"/>
    <numFmt numFmtId="167" formatCode="#,##0.0\ _₽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14" fillId="3" borderId="1" applyBorder="0">
      <alignment horizontal="right"/>
    </xf>
    <xf numFmtId="0" fontId="15" fillId="0" borderId="0" applyNumberFormat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7" fillId="2" borderId="0" xfId="0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164" fontId="19" fillId="2" borderId="0" xfId="1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164" fontId="19" fillId="0" borderId="1" xfId="1" applyNumberFormat="1" applyFont="1" applyBorder="1" applyAlignment="1">
      <alignment vertical="center"/>
    </xf>
    <xf numFmtId="4" fontId="19" fillId="0" borderId="1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165" fontId="17" fillId="2" borderId="0" xfId="0" applyNumberFormat="1" applyFont="1" applyFill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0" fontId="17" fillId="0" borderId="0" xfId="1" applyFont="1"/>
    <xf numFmtId="164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14" fontId="23" fillId="0" borderId="1" xfId="1" applyNumberFormat="1" applyFont="1" applyBorder="1" applyAlignment="1">
      <alignment horizontal="center" vertical="center"/>
    </xf>
    <xf numFmtId="0" fontId="24" fillId="2" borderId="1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7" fillId="0" borderId="0" xfId="1" applyFont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5" fontId="19" fillId="2" borderId="1" xfId="0" applyNumberFormat="1" applyFont="1" applyFill="1" applyBorder="1" applyAlignment="1">
      <alignment horizontal="center" vertical="center"/>
    </xf>
    <xf numFmtId="167" fontId="17" fillId="2" borderId="0" xfId="0" applyNumberFormat="1" applyFont="1" applyFill="1" applyAlignment="1">
      <alignment vertical="center"/>
    </xf>
    <xf numFmtId="166" fontId="16" fillId="2" borderId="0" xfId="0" applyNumberFormat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wrapText="1"/>
    </xf>
    <xf numFmtId="164" fontId="18" fillId="2" borderId="1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right" vertical="center" wrapText="1"/>
    </xf>
    <xf numFmtId="14" fontId="21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 indent="1"/>
    </xf>
    <xf numFmtId="0" fontId="20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12"/>
  <sheetViews>
    <sheetView view="pageBreakPreview" zoomScaleNormal="100" zoomScaleSheetLayoutView="100" workbookViewId="0">
      <selection activeCell="H12" sqref="H12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8" ht="82.5" customHeight="1" x14ac:dyDescent="0.25">
      <c r="B1" s="67" t="s">
        <v>50</v>
      </c>
      <c r="C1" s="67"/>
      <c r="D1" s="67"/>
      <c r="E1" s="67"/>
      <c r="F1" s="67"/>
      <c r="G1" s="67"/>
    </row>
    <row r="2" spans="2:8" ht="47.25" x14ac:dyDescent="0.25">
      <c r="B2" s="21" t="s">
        <v>0</v>
      </c>
      <c r="C2" s="21" t="s">
        <v>1</v>
      </c>
      <c r="D2" s="21" t="s">
        <v>10</v>
      </c>
      <c r="E2" s="21" t="s">
        <v>2</v>
      </c>
      <c r="F2" s="21" t="s">
        <v>3</v>
      </c>
      <c r="G2" s="21" t="s">
        <v>4</v>
      </c>
    </row>
    <row r="3" spans="2:8" ht="56.25" customHeight="1" x14ac:dyDescent="0.25">
      <c r="B3" s="49">
        <v>1</v>
      </c>
      <c r="C3" s="58" t="s">
        <v>29</v>
      </c>
      <c r="D3" s="58" t="s">
        <v>30</v>
      </c>
      <c r="E3" s="57" t="s">
        <v>31</v>
      </c>
      <c r="F3" s="58">
        <v>0.4</v>
      </c>
      <c r="G3" s="58">
        <v>15</v>
      </c>
    </row>
    <row r="4" spans="2:8" ht="67.5" customHeight="1" x14ac:dyDescent="0.25">
      <c r="B4" s="49">
        <v>2</v>
      </c>
      <c r="C4" s="57" t="s">
        <v>32</v>
      </c>
      <c r="D4" s="58" t="s">
        <v>33</v>
      </c>
      <c r="E4" s="57" t="s">
        <v>34</v>
      </c>
      <c r="F4" s="58">
        <v>0.22</v>
      </c>
      <c r="G4" s="58">
        <v>7</v>
      </c>
    </row>
    <row r="5" spans="2:8" ht="15.75" x14ac:dyDescent="0.25">
      <c r="B5" s="2"/>
      <c r="C5" s="3" t="s">
        <v>7</v>
      </c>
      <c r="D5" s="4"/>
      <c r="E5" s="5"/>
      <c r="F5" s="5"/>
      <c r="G5" s="56">
        <f>SUM(G3:G4)</f>
        <v>22</v>
      </c>
    </row>
    <row r="6" spans="2:8" ht="15.75" x14ac:dyDescent="0.25">
      <c r="B6" s="7"/>
      <c r="C6" s="8"/>
      <c r="D6" s="9"/>
      <c r="E6" s="10"/>
      <c r="F6" s="10"/>
      <c r="G6" s="11"/>
    </row>
    <row r="7" spans="2:8" x14ac:dyDescent="0.25">
      <c r="B7" s="39"/>
      <c r="C7" s="15" t="s">
        <v>8</v>
      </c>
      <c r="D7" s="15"/>
      <c r="E7" s="15"/>
      <c r="F7" s="15">
        <v>183</v>
      </c>
      <c r="G7" s="50">
        <v>4675.3999999999996</v>
      </c>
    </row>
    <row r="8" spans="2:8" x14ac:dyDescent="0.25">
      <c r="B8" s="39"/>
      <c r="C8" s="12"/>
      <c r="D8" s="12"/>
      <c r="E8" s="12"/>
      <c r="F8" s="12"/>
      <c r="G8" s="12"/>
    </row>
    <row r="9" spans="2:8" x14ac:dyDescent="0.25">
      <c r="B9" s="7"/>
      <c r="C9" s="10"/>
      <c r="D9" s="7"/>
      <c r="E9" s="10"/>
      <c r="F9" s="10"/>
      <c r="G9" s="7"/>
    </row>
    <row r="10" spans="2:8" s="12" customFormat="1" x14ac:dyDescent="0.25">
      <c r="B10" s="69" t="s">
        <v>14</v>
      </c>
      <c r="C10" s="69"/>
      <c r="D10" s="69"/>
      <c r="E10" s="69"/>
      <c r="F10" s="69"/>
      <c r="G10" s="69"/>
      <c r="H10" s="14"/>
    </row>
    <row r="11" spans="2:8" x14ac:dyDescent="0.25">
      <c r="B11" s="68"/>
      <c r="C11" s="68"/>
      <c r="D11" s="68"/>
      <c r="E11" s="68"/>
      <c r="F11" s="68"/>
      <c r="G11" s="68"/>
    </row>
    <row r="12" spans="2:8" x14ac:dyDescent="0.25">
      <c r="B12" s="7"/>
      <c r="C12" s="10"/>
      <c r="D12" s="10"/>
      <c r="E12" s="10"/>
      <c r="F12" s="10"/>
      <c r="G12" s="7"/>
    </row>
  </sheetData>
  <mergeCells count="3">
    <mergeCell ref="B1:G1"/>
    <mergeCell ref="B11:G11"/>
    <mergeCell ref="B10:G10"/>
  </mergeCells>
  <phoneticPr fontId="12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9"/>
  <sheetViews>
    <sheetView view="pageBreakPreview" topLeftCell="A7" zoomScaleNormal="100" zoomScaleSheetLayoutView="100" workbookViewId="0">
      <selection activeCell="J16" sqref="J16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0" style="1" customWidth="1"/>
    <col min="6" max="6" width="22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70" t="s">
        <v>51</v>
      </c>
      <c r="C1" s="70"/>
      <c r="D1" s="70"/>
      <c r="E1" s="70"/>
      <c r="F1" s="70"/>
      <c r="G1" s="70"/>
      <c r="H1" s="70"/>
      <c r="I1" s="70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55.9" customHeight="1" x14ac:dyDescent="0.25">
      <c r="B3" s="32">
        <v>1</v>
      </c>
      <c r="C3" s="58" t="s">
        <v>35</v>
      </c>
      <c r="D3" s="58" t="s">
        <v>36</v>
      </c>
      <c r="E3" s="59">
        <v>45627</v>
      </c>
      <c r="F3" s="64" t="s">
        <v>37</v>
      </c>
      <c r="G3" s="58">
        <v>0.4</v>
      </c>
      <c r="H3" s="58">
        <v>15</v>
      </c>
      <c r="I3" s="58">
        <v>104550</v>
      </c>
    </row>
    <row r="4" spans="2:9" ht="55.9" customHeight="1" x14ac:dyDescent="0.25">
      <c r="B4" s="32">
        <v>2</v>
      </c>
      <c r="C4" s="57" t="s">
        <v>38</v>
      </c>
      <c r="D4" s="58" t="s">
        <v>39</v>
      </c>
      <c r="E4" s="59">
        <v>45627</v>
      </c>
      <c r="F4" s="64" t="s">
        <v>40</v>
      </c>
      <c r="G4" s="58">
        <v>0.22</v>
      </c>
      <c r="H4" s="58">
        <v>5</v>
      </c>
      <c r="I4" s="58">
        <v>35000</v>
      </c>
    </row>
    <row r="5" spans="2:9" ht="55.9" customHeight="1" x14ac:dyDescent="0.25">
      <c r="B5" s="32">
        <v>3</v>
      </c>
      <c r="C5" s="58" t="s">
        <v>41</v>
      </c>
      <c r="D5" s="58" t="s">
        <v>42</v>
      </c>
      <c r="E5" s="59">
        <v>45627</v>
      </c>
      <c r="F5" s="64" t="s">
        <v>43</v>
      </c>
      <c r="G5" s="58">
        <v>0.4</v>
      </c>
      <c r="H5" s="58">
        <v>15</v>
      </c>
      <c r="I5" s="58">
        <v>16711.05</v>
      </c>
    </row>
    <row r="6" spans="2:9" ht="55.9" customHeight="1" x14ac:dyDescent="0.25">
      <c r="B6" s="32">
        <v>4</v>
      </c>
      <c r="C6" s="58" t="s">
        <v>18</v>
      </c>
      <c r="D6" s="58" t="s">
        <v>44</v>
      </c>
      <c r="E6" s="59">
        <v>45627</v>
      </c>
      <c r="F6" s="64" t="s">
        <v>19</v>
      </c>
      <c r="G6" s="58">
        <v>0.4</v>
      </c>
      <c r="H6" s="58">
        <v>15</v>
      </c>
      <c r="I6" s="58">
        <v>84000</v>
      </c>
    </row>
    <row r="7" spans="2:9" ht="55.9" customHeight="1" x14ac:dyDescent="0.25">
      <c r="B7" s="32">
        <v>5</v>
      </c>
      <c r="C7" s="57" t="s">
        <v>20</v>
      </c>
      <c r="D7" s="58" t="s">
        <v>45</v>
      </c>
      <c r="E7" s="59">
        <v>45629</v>
      </c>
      <c r="F7" s="64" t="s">
        <v>21</v>
      </c>
      <c r="G7" s="58">
        <v>0.4</v>
      </c>
      <c r="H7" s="58">
        <v>15</v>
      </c>
      <c r="I7" s="58">
        <v>70000</v>
      </c>
    </row>
    <row r="8" spans="2:9" ht="55.9" customHeight="1" x14ac:dyDescent="0.25">
      <c r="B8" s="32">
        <v>6</v>
      </c>
      <c r="C8" s="58" t="s">
        <v>22</v>
      </c>
      <c r="D8" s="59" t="s">
        <v>46</v>
      </c>
      <c r="E8" s="59">
        <v>45627</v>
      </c>
      <c r="F8" s="64" t="s">
        <v>23</v>
      </c>
      <c r="G8" s="58">
        <v>0.4</v>
      </c>
      <c r="H8" s="58">
        <v>15</v>
      </c>
      <c r="I8" s="58">
        <v>105000</v>
      </c>
    </row>
    <row r="9" spans="2:9" ht="55.9" customHeight="1" x14ac:dyDescent="0.25">
      <c r="B9" s="32">
        <v>7</v>
      </c>
      <c r="C9" s="58" t="s">
        <v>24</v>
      </c>
      <c r="D9" s="58" t="s">
        <v>47</v>
      </c>
      <c r="E9" s="59">
        <v>45635</v>
      </c>
      <c r="F9" s="64" t="s">
        <v>25</v>
      </c>
      <c r="G9" s="58">
        <v>0.4</v>
      </c>
      <c r="H9" s="58">
        <v>15</v>
      </c>
      <c r="I9" s="58">
        <v>105000</v>
      </c>
    </row>
    <row r="10" spans="2:9" ht="55.9" customHeight="1" x14ac:dyDescent="0.25">
      <c r="B10" s="32">
        <v>8</v>
      </c>
      <c r="C10" s="58" t="s">
        <v>29</v>
      </c>
      <c r="D10" s="58" t="s">
        <v>48</v>
      </c>
      <c r="E10" s="59">
        <v>45637</v>
      </c>
      <c r="F10" s="64" t="s">
        <v>31</v>
      </c>
      <c r="G10" s="58">
        <v>0.4</v>
      </c>
      <c r="H10" s="58">
        <v>15</v>
      </c>
      <c r="I10" s="58">
        <v>63000</v>
      </c>
    </row>
    <row r="11" spans="2:9" ht="55.9" customHeight="1" x14ac:dyDescent="0.25">
      <c r="B11" s="32">
        <v>9</v>
      </c>
      <c r="C11" s="57" t="s">
        <v>32</v>
      </c>
      <c r="D11" s="58" t="s">
        <v>49</v>
      </c>
      <c r="E11" s="59">
        <v>45650</v>
      </c>
      <c r="F11" s="64" t="s">
        <v>34</v>
      </c>
      <c r="G11" s="58">
        <v>0.22</v>
      </c>
      <c r="H11" s="58">
        <v>7</v>
      </c>
      <c r="I11" s="58">
        <v>70000</v>
      </c>
    </row>
    <row r="12" spans="2:9" ht="15.75" x14ac:dyDescent="0.25">
      <c r="B12" s="2"/>
      <c r="C12" s="3" t="s">
        <v>7</v>
      </c>
      <c r="D12" s="4"/>
      <c r="E12" s="5"/>
      <c r="F12" s="5"/>
      <c r="G12" s="6">
        <f>SUM(G3:G11)</f>
        <v>3.2399999999999998</v>
      </c>
      <c r="H12" s="6"/>
      <c r="I12" s="51">
        <f>SUM(I3:I11)</f>
        <v>653261.05000000005</v>
      </c>
    </row>
    <row r="13" spans="2:9" ht="15.75" x14ac:dyDescent="0.25">
      <c r="B13" s="7"/>
      <c r="C13" s="8"/>
      <c r="D13" s="9"/>
      <c r="E13" s="10"/>
      <c r="F13" s="10"/>
      <c r="G13" s="11"/>
    </row>
    <row r="14" spans="2:9" ht="16.5" customHeight="1" x14ac:dyDescent="0.25">
      <c r="B14" s="13"/>
      <c r="C14" s="12" t="s">
        <v>8</v>
      </c>
      <c r="E14" s="1">
        <v>117</v>
      </c>
      <c r="G14" s="52">
        <v>1809.1</v>
      </c>
      <c r="I14" s="31">
        <v>11593506.720000001</v>
      </c>
    </row>
    <row r="17" spans="2:9" s="12" customFormat="1" x14ac:dyDescent="0.25">
      <c r="B17" s="69" t="s">
        <v>15</v>
      </c>
      <c r="C17" s="69"/>
      <c r="D17" s="69"/>
      <c r="E17" s="69"/>
      <c r="F17" s="69"/>
      <c r="G17" s="69"/>
      <c r="H17" s="69"/>
      <c r="I17" s="69"/>
    </row>
    <row r="19" spans="2:9" x14ac:dyDescent="0.25">
      <c r="C19" s="69"/>
      <c r="D19" s="69"/>
      <c r="E19" s="69"/>
      <c r="F19" s="69"/>
      <c r="G19" s="69"/>
      <c r="H19" s="69"/>
      <c r="I19" s="69"/>
    </row>
  </sheetData>
  <mergeCells count="3">
    <mergeCell ref="B1:I1"/>
    <mergeCell ref="C19:I19"/>
    <mergeCell ref="B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4"/>
  <sheetViews>
    <sheetView view="pageBreakPreview" topLeftCell="A13" zoomScaleNormal="100" zoomScaleSheetLayoutView="100" workbookViewId="0">
      <selection activeCell="I21" sqref="I21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70" t="s">
        <v>52</v>
      </c>
      <c r="C1" s="70"/>
      <c r="D1" s="70"/>
      <c r="E1" s="70"/>
      <c r="F1" s="70"/>
      <c r="G1" s="70"/>
      <c r="H1" s="70"/>
      <c r="I1" s="70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2" t="s">
        <v>13</v>
      </c>
      <c r="I2" s="32" t="s">
        <v>9</v>
      </c>
    </row>
    <row r="3" spans="2:9" ht="94.5" x14ac:dyDescent="0.25">
      <c r="B3" s="23">
        <v>1</v>
      </c>
      <c r="C3" s="61" t="s">
        <v>53</v>
      </c>
      <c r="D3" s="60" t="s">
        <v>54</v>
      </c>
      <c r="E3" s="63">
        <v>45631</v>
      </c>
      <c r="F3" s="61" t="s">
        <v>55</v>
      </c>
      <c r="G3" s="60">
        <v>0.4</v>
      </c>
      <c r="H3" s="60">
        <v>141.4</v>
      </c>
      <c r="I3" s="65">
        <v>3390118.05</v>
      </c>
    </row>
    <row r="4" spans="2:9" ht="15.75" x14ac:dyDescent="0.25">
      <c r="B4" s="23">
        <v>2</v>
      </c>
      <c r="C4" s="61" t="s">
        <v>26</v>
      </c>
      <c r="D4" s="60" t="s">
        <v>27</v>
      </c>
      <c r="E4" s="63">
        <v>45632</v>
      </c>
      <c r="F4" s="60" t="s">
        <v>28</v>
      </c>
      <c r="G4" s="60">
        <v>0.4</v>
      </c>
      <c r="H4" s="60">
        <v>30</v>
      </c>
      <c r="I4" s="60">
        <v>127680</v>
      </c>
    </row>
    <row r="5" spans="2:9" ht="63" x14ac:dyDescent="0.25">
      <c r="B5" s="23">
        <v>3</v>
      </c>
      <c r="C5" s="66" t="s">
        <v>56</v>
      </c>
      <c r="D5" s="60" t="s">
        <v>57</v>
      </c>
      <c r="E5" s="63">
        <v>45636</v>
      </c>
      <c r="F5" s="61" t="s">
        <v>58</v>
      </c>
      <c r="G5" s="60">
        <v>0.4</v>
      </c>
      <c r="H5" s="60">
        <v>15</v>
      </c>
      <c r="I5" s="60">
        <v>66844.05</v>
      </c>
    </row>
    <row r="6" spans="2:9" ht="63" x14ac:dyDescent="0.25">
      <c r="B6" s="23">
        <v>4</v>
      </c>
      <c r="C6" s="66" t="s">
        <v>56</v>
      </c>
      <c r="D6" s="60" t="s">
        <v>59</v>
      </c>
      <c r="E6" s="63">
        <v>45636</v>
      </c>
      <c r="F6" s="61" t="s">
        <v>60</v>
      </c>
      <c r="G6" s="60">
        <v>0.4</v>
      </c>
      <c r="H6" s="60">
        <v>15</v>
      </c>
      <c r="I6" s="60">
        <v>66844.05</v>
      </c>
    </row>
    <row r="7" spans="2:9" ht="63" x14ac:dyDescent="0.25">
      <c r="B7" s="23">
        <v>5</v>
      </c>
      <c r="C7" s="66" t="s">
        <v>56</v>
      </c>
      <c r="D7" s="60" t="s">
        <v>61</v>
      </c>
      <c r="E7" s="63">
        <v>45636</v>
      </c>
      <c r="F7" s="61" t="s">
        <v>62</v>
      </c>
      <c r="G7" s="60">
        <v>0.4</v>
      </c>
      <c r="H7" s="60">
        <v>15</v>
      </c>
      <c r="I7" s="60">
        <v>66844.05</v>
      </c>
    </row>
    <row r="8" spans="2:9" ht="15.75" x14ac:dyDescent="0.25">
      <c r="B8" s="23">
        <v>6</v>
      </c>
      <c r="C8" s="60" t="s">
        <v>63</v>
      </c>
      <c r="D8" s="60" t="s">
        <v>64</v>
      </c>
      <c r="E8" s="63">
        <v>45628</v>
      </c>
      <c r="F8" s="60" t="s">
        <v>65</v>
      </c>
      <c r="G8" s="60">
        <v>0.4</v>
      </c>
      <c r="H8" s="60">
        <v>15</v>
      </c>
      <c r="I8" s="60">
        <v>40106.43</v>
      </c>
    </row>
    <row r="9" spans="2:9" ht="47.25" x14ac:dyDescent="0.25">
      <c r="B9" s="23">
        <v>7</v>
      </c>
      <c r="C9" s="60" t="s">
        <v>35</v>
      </c>
      <c r="D9" s="60" t="s">
        <v>36</v>
      </c>
      <c r="E9" s="63">
        <v>45628</v>
      </c>
      <c r="F9" s="61" t="s">
        <v>37</v>
      </c>
      <c r="G9" s="60">
        <v>0.4</v>
      </c>
      <c r="H9" s="60">
        <v>15</v>
      </c>
      <c r="I9" s="60">
        <v>104550</v>
      </c>
    </row>
    <row r="10" spans="2:9" ht="63" x14ac:dyDescent="0.25">
      <c r="B10" s="23">
        <v>8</v>
      </c>
      <c r="C10" s="61" t="s">
        <v>38</v>
      </c>
      <c r="D10" s="60" t="s">
        <v>39</v>
      </c>
      <c r="E10" s="63">
        <v>45628</v>
      </c>
      <c r="F10" s="61" t="s">
        <v>40</v>
      </c>
      <c r="G10" s="60">
        <v>0.22</v>
      </c>
      <c r="H10" s="60">
        <v>5</v>
      </c>
      <c r="I10" s="60">
        <v>35000</v>
      </c>
    </row>
    <row r="11" spans="2:9" ht="15.75" x14ac:dyDescent="0.25">
      <c r="B11" s="23">
        <v>9</v>
      </c>
      <c r="C11" s="60" t="s">
        <v>41</v>
      </c>
      <c r="D11" s="60" t="s">
        <v>42</v>
      </c>
      <c r="E11" s="63">
        <v>45638</v>
      </c>
      <c r="F11" s="61" t="s">
        <v>43</v>
      </c>
      <c r="G11" s="60">
        <v>0.4</v>
      </c>
      <c r="H11" s="60">
        <v>15</v>
      </c>
      <c r="I11" s="60">
        <v>16711.05</v>
      </c>
    </row>
    <row r="12" spans="2:9" ht="15.75" x14ac:dyDescent="0.25">
      <c r="B12" s="23">
        <v>10</v>
      </c>
      <c r="C12" s="60" t="s">
        <v>66</v>
      </c>
      <c r="D12" s="60" t="s">
        <v>67</v>
      </c>
      <c r="E12" s="63">
        <v>45631</v>
      </c>
      <c r="F12" s="60" t="s">
        <v>68</v>
      </c>
      <c r="G12" s="60">
        <v>0.4</v>
      </c>
      <c r="H12" s="60">
        <v>15</v>
      </c>
      <c r="I12" s="60">
        <v>105000</v>
      </c>
    </row>
    <row r="13" spans="2:9" ht="47.25" x14ac:dyDescent="0.25">
      <c r="B13" s="23">
        <v>11</v>
      </c>
      <c r="C13" s="60" t="s">
        <v>18</v>
      </c>
      <c r="D13" s="60" t="s">
        <v>44</v>
      </c>
      <c r="E13" s="63">
        <v>45653</v>
      </c>
      <c r="F13" s="61" t="s">
        <v>19</v>
      </c>
      <c r="G13" s="60">
        <v>0.4</v>
      </c>
      <c r="H13" s="60">
        <v>15</v>
      </c>
      <c r="I13" s="60">
        <v>84000</v>
      </c>
    </row>
    <row r="14" spans="2:9" ht="31.5" x14ac:dyDescent="0.25">
      <c r="B14" s="23">
        <v>12</v>
      </c>
      <c r="C14" s="61" t="s">
        <v>20</v>
      </c>
      <c r="D14" s="60" t="s">
        <v>45</v>
      </c>
      <c r="E14" s="63">
        <v>45632</v>
      </c>
      <c r="F14" s="61" t="s">
        <v>21</v>
      </c>
      <c r="G14" s="60">
        <v>0.4</v>
      </c>
      <c r="H14" s="60">
        <v>15</v>
      </c>
      <c r="I14" s="60">
        <v>70000</v>
      </c>
    </row>
    <row r="15" spans="2:9" ht="47.25" x14ac:dyDescent="0.25">
      <c r="B15" s="23">
        <v>13</v>
      </c>
      <c r="C15" s="60" t="s">
        <v>22</v>
      </c>
      <c r="D15" s="63" t="s">
        <v>46</v>
      </c>
      <c r="E15" s="63">
        <v>45631</v>
      </c>
      <c r="F15" s="61" t="s">
        <v>23</v>
      </c>
      <c r="G15" s="60">
        <v>0.4</v>
      </c>
      <c r="H15" s="60">
        <v>15</v>
      </c>
      <c r="I15" s="60">
        <v>105000</v>
      </c>
    </row>
    <row r="16" spans="2:9" ht="31.5" x14ac:dyDescent="0.25">
      <c r="B16" s="23">
        <v>14</v>
      </c>
      <c r="C16" s="60" t="s">
        <v>24</v>
      </c>
      <c r="D16" s="60" t="s">
        <v>47</v>
      </c>
      <c r="E16" s="63">
        <v>45638</v>
      </c>
      <c r="F16" s="61" t="s">
        <v>25</v>
      </c>
      <c r="G16" s="60">
        <v>0.4</v>
      </c>
      <c r="H16" s="60">
        <v>15</v>
      </c>
      <c r="I16" s="60">
        <v>105000</v>
      </c>
    </row>
    <row r="17" spans="2:9" ht="47.25" x14ac:dyDescent="0.25">
      <c r="B17" s="23">
        <v>15</v>
      </c>
      <c r="C17" s="60" t="s">
        <v>29</v>
      </c>
      <c r="D17" s="60" t="s">
        <v>48</v>
      </c>
      <c r="E17" s="63">
        <v>45642</v>
      </c>
      <c r="F17" s="61" t="s">
        <v>31</v>
      </c>
      <c r="G17" s="60">
        <v>0.4</v>
      </c>
      <c r="H17" s="60">
        <v>15</v>
      </c>
      <c r="I17" s="60">
        <v>63000</v>
      </c>
    </row>
    <row r="18" spans="2:9" ht="63" x14ac:dyDescent="0.25">
      <c r="B18" s="23">
        <v>16</v>
      </c>
      <c r="C18" s="61" t="s">
        <v>32</v>
      </c>
      <c r="D18" s="60" t="s">
        <v>49</v>
      </c>
      <c r="E18" s="63">
        <v>45653</v>
      </c>
      <c r="F18" s="61" t="s">
        <v>34</v>
      </c>
      <c r="G18" s="60">
        <v>0.22</v>
      </c>
      <c r="H18" s="60">
        <v>7</v>
      </c>
      <c r="I18" s="60">
        <v>70000</v>
      </c>
    </row>
    <row r="19" spans="2:9" ht="15.75" x14ac:dyDescent="0.25">
      <c r="B19" s="27"/>
      <c r="C19" s="26" t="s">
        <v>7</v>
      </c>
      <c r="D19" s="27"/>
      <c r="E19" s="27"/>
      <c r="F19" s="27"/>
      <c r="G19" s="27"/>
      <c r="H19" s="33">
        <v>39.5</v>
      </c>
      <c r="I19" s="29"/>
    </row>
    <row r="20" spans="2:9" ht="15.75" x14ac:dyDescent="0.25">
      <c r="B20" s="14"/>
      <c r="C20" s="34"/>
      <c r="D20" s="14"/>
      <c r="E20" s="14"/>
      <c r="F20" s="14"/>
      <c r="G20" s="14"/>
      <c r="H20" s="35"/>
      <c r="I20" s="36"/>
    </row>
    <row r="21" spans="2:9" x14ac:dyDescent="0.2">
      <c r="C21" s="1" t="s">
        <v>8</v>
      </c>
      <c r="D21" s="16"/>
      <c r="E21" s="17"/>
      <c r="F21" s="18"/>
      <c r="G21" s="19">
        <v>118</v>
      </c>
      <c r="H21" s="53">
        <v>1915.8</v>
      </c>
      <c r="I21" s="20">
        <v>11502904.51</v>
      </c>
    </row>
    <row r="24" spans="2:9" x14ac:dyDescent="0.25">
      <c r="C24" s="69" t="s">
        <v>15</v>
      </c>
      <c r="D24" s="69"/>
      <c r="E24" s="69"/>
      <c r="F24" s="69"/>
      <c r="G24" s="69"/>
      <c r="H24" s="69"/>
      <c r="I24" s="69"/>
    </row>
  </sheetData>
  <mergeCells count="2">
    <mergeCell ref="B1:I1"/>
    <mergeCell ref="C24:I24"/>
  </mergeCells>
  <printOptions horizontalCentered="1"/>
  <pageMargins left="0.7" right="0.7" top="0.75" bottom="0.75" header="0.3" footer="0.3"/>
  <pageSetup paperSize="9" scale="54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0"/>
  <sheetViews>
    <sheetView view="pageBreakPreview" topLeftCell="A10" zoomScaleNormal="100" zoomScaleSheetLayoutView="100" workbookViewId="0">
      <selection activeCell="P12" sqref="P12"/>
    </sheetView>
  </sheetViews>
  <sheetFormatPr defaultRowHeight="15" x14ac:dyDescent="0.25"/>
  <cols>
    <col min="1" max="1" width="9.140625" style="12"/>
    <col min="2" max="2" width="6" style="39" customWidth="1"/>
    <col min="3" max="3" width="35.42578125" style="12" customWidth="1"/>
    <col min="4" max="4" width="11.28515625" style="12" customWidth="1"/>
    <col min="5" max="5" width="31.5703125" style="12" customWidth="1"/>
    <col min="6" max="6" width="16.85546875" style="12" customWidth="1"/>
    <col min="7" max="7" width="16.140625" style="12" customWidth="1"/>
    <col min="8" max="16384" width="9.140625" style="12"/>
  </cols>
  <sheetData>
    <row r="1" spans="2:7" ht="85.5" customHeight="1" x14ac:dyDescent="0.25">
      <c r="B1" s="70" t="s">
        <v>69</v>
      </c>
      <c r="C1" s="70"/>
      <c r="D1" s="70"/>
      <c r="E1" s="70"/>
      <c r="F1" s="70"/>
      <c r="G1" s="70"/>
    </row>
    <row r="2" spans="2:7" ht="47.25" x14ac:dyDescent="0.25">
      <c r="B2" s="23" t="s">
        <v>0</v>
      </c>
      <c r="C2" s="23" t="s">
        <v>1</v>
      </c>
      <c r="D2" s="21" t="s">
        <v>10</v>
      </c>
      <c r="E2" s="23" t="s">
        <v>2</v>
      </c>
      <c r="F2" s="23" t="s">
        <v>3</v>
      </c>
      <c r="G2" s="32" t="s">
        <v>4</v>
      </c>
    </row>
    <row r="3" spans="2:7" ht="31.5" x14ac:dyDescent="0.25">
      <c r="B3" s="62">
        <v>1</v>
      </c>
      <c r="C3" s="58" t="s">
        <v>70</v>
      </c>
      <c r="D3" s="58" t="s">
        <v>71</v>
      </c>
      <c r="E3" s="57" t="s">
        <v>72</v>
      </c>
      <c r="F3" s="58">
        <v>0.4</v>
      </c>
      <c r="G3" s="58">
        <v>15</v>
      </c>
    </row>
    <row r="4" spans="2:7" ht="31.5" x14ac:dyDescent="0.25">
      <c r="B4" s="62">
        <v>2</v>
      </c>
      <c r="C4" s="58" t="s">
        <v>73</v>
      </c>
      <c r="D4" s="58" t="s">
        <v>74</v>
      </c>
      <c r="E4" s="57" t="s">
        <v>75</v>
      </c>
      <c r="F4" s="58">
        <v>0.4</v>
      </c>
      <c r="G4" s="58">
        <v>10</v>
      </c>
    </row>
    <row r="5" spans="2:7" ht="31.5" x14ac:dyDescent="0.25">
      <c r="B5" s="62">
        <v>3</v>
      </c>
      <c r="C5" s="57" t="s">
        <v>76</v>
      </c>
      <c r="D5" s="58" t="s">
        <v>77</v>
      </c>
      <c r="E5" s="57" t="s">
        <v>78</v>
      </c>
      <c r="F5" s="58">
        <v>0.4</v>
      </c>
      <c r="G5" s="58">
        <v>10</v>
      </c>
    </row>
    <row r="6" spans="2:7" ht="31.5" x14ac:dyDescent="0.25">
      <c r="B6" s="62">
        <v>4</v>
      </c>
      <c r="C6" s="57" t="s">
        <v>79</v>
      </c>
      <c r="D6" s="58" t="s">
        <v>80</v>
      </c>
      <c r="E6" s="57" t="s">
        <v>81</v>
      </c>
      <c r="F6" s="58">
        <v>0.4</v>
      </c>
      <c r="G6" s="58">
        <v>105</v>
      </c>
    </row>
    <row r="7" spans="2:7" ht="31.5" x14ac:dyDescent="0.25">
      <c r="B7" s="62">
        <v>5</v>
      </c>
      <c r="C7" s="58" t="s">
        <v>66</v>
      </c>
      <c r="D7" s="58" t="s">
        <v>82</v>
      </c>
      <c r="E7" s="57" t="s">
        <v>83</v>
      </c>
      <c r="F7" s="58">
        <v>0.4</v>
      </c>
      <c r="G7" s="58">
        <v>15</v>
      </c>
    </row>
    <row r="8" spans="2:7" ht="63" x14ac:dyDescent="0.25">
      <c r="B8" s="62">
        <v>6</v>
      </c>
      <c r="C8" s="58" t="s">
        <v>84</v>
      </c>
      <c r="D8" s="58" t="s">
        <v>85</v>
      </c>
      <c r="E8" s="57" t="s">
        <v>86</v>
      </c>
      <c r="F8" s="58">
        <v>0.4</v>
      </c>
      <c r="G8" s="58">
        <v>15</v>
      </c>
    </row>
    <row r="9" spans="2:7" ht="189" x14ac:dyDescent="0.25">
      <c r="B9" s="62">
        <v>7</v>
      </c>
      <c r="C9" s="58" t="s">
        <v>87</v>
      </c>
      <c r="D9" s="58" t="s">
        <v>88</v>
      </c>
      <c r="E9" s="57" t="s">
        <v>89</v>
      </c>
      <c r="F9" s="58">
        <v>0.4</v>
      </c>
      <c r="G9" s="58">
        <v>15</v>
      </c>
    </row>
    <row r="10" spans="2:7" ht="189" x14ac:dyDescent="0.25">
      <c r="B10" s="62">
        <v>8</v>
      </c>
      <c r="C10" s="57" t="s">
        <v>90</v>
      </c>
      <c r="D10" s="58" t="s">
        <v>91</v>
      </c>
      <c r="E10" s="57" t="s">
        <v>92</v>
      </c>
      <c r="F10" s="58">
        <v>0.4</v>
      </c>
      <c r="G10" s="58">
        <v>15</v>
      </c>
    </row>
    <row r="11" spans="2:7" ht="15.75" x14ac:dyDescent="0.25">
      <c r="B11" s="62">
        <v>9</v>
      </c>
      <c r="C11" s="58" t="s">
        <v>93</v>
      </c>
      <c r="D11" s="58" t="s">
        <v>94</v>
      </c>
      <c r="E11" s="57" t="s">
        <v>95</v>
      </c>
      <c r="F11" s="58">
        <v>0.4</v>
      </c>
      <c r="G11" s="58">
        <v>15</v>
      </c>
    </row>
    <row r="12" spans="2:7" ht="63" x14ac:dyDescent="0.25">
      <c r="B12" s="62">
        <v>10</v>
      </c>
      <c r="C12" s="58" t="s">
        <v>96</v>
      </c>
      <c r="D12" s="58" t="s">
        <v>97</v>
      </c>
      <c r="E12" s="57" t="s">
        <v>98</v>
      </c>
      <c r="F12" s="58">
        <v>10</v>
      </c>
      <c r="G12" s="58">
        <v>1000</v>
      </c>
    </row>
    <row r="13" spans="2:7" ht="31.5" x14ac:dyDescent="0.25">
      <c r="B13" s="62">
        <v>11</v>
      </c>
      <c r="C13" s="58" t="s">
        <v>66</v>
      </c>
      <c r="D13" s="58" t="s">
        <v>99</v>
      </c>
      <c r="E13" s="57" t="s">
        <v>100</v>
      </c>
      <c r="F13" s="58">
        <v>0.4</v>
      </c>
      <c r="G13" s="58">
        <v>15</v>
      </c>
    </row>
    <row r="14" spans="2:7" ht="31.5" x14ac:dyDescent="0.25">
      <c r="B14" s="62">
        <v>12</v>
      </c>
      <c r="C14" s="57" t="s">
        <v>101</v>
      </c>
      <c r="D14" s="58" t="s">
        <v>102</v>
      </c>
      <c r="E14" s="57" t="s">
        <v>103</v>
      </c>
      <c r="F14" s="58">
        <v>0.4</v>
      </c>
      <c r="G14" s="58">
        <v>12</v>
      </c>
    </row>
    <row r="15" spans="2:7" ht="15.75" x14ac:dyDescent="0.2">
      <c r="B15" s="2"/>
      <c r="C15" s="3" t="s">
        <v>7</v>
      </c>
      <c r="D15" s="54"/>
      <c r="E15" s="55"/>
      <c r="F15" s="27"/>
      <c r="G15" s="33">
        <f>SUM(G3:G14)</f>
        <v>1242</v>
      </c>
    </row>
    <row r="16" spans="2:7" x14ac:dyDescent="0.25">
      <c r="B16" s="48"/>
      <c r="C16" s="37"/>
      <c r="D16" s="37"/>
      <c r="E16" s="37"/>
      <c r="F16" s="37"/>
      <c r="G16" s="37"/>
    </row>
    <row r="17" spans="2:8" x14ac:dyDescent="0.25">
      <c r="B17" s="48"/>
      <c r="C17" s="14" t="s">
        <v>8</v>
      </c>
      <c r="D17" s="13"/>
      <c r="E17" s="13">
        <v>44</v>
      </c>
      <c r="F17" s="14"/>
      <c r="G17" s="38">
        <v>1712.5</v>
      </c>
    </row>
    <row r="20" spans="2:8" x14ac:dyDescent="0.25">
      <c r="B20" s="69" t="s">
        <v>16</v>
      </c>
      <c r="C20" s="69"/>
      <c r="D20" s="69"/>
      <c r="E20" s="69"/>
      <c r="F20" s="69"/>
      <c r="G20" s="69"/>
      <c r="H20" s="14"/>
    </row>
  </sheetData>
  <mergeCells count="2">
    <mergeCell ref="B1:G1"/>
    <mergeCell ref="B20:G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tabSelected="1" view="pageBreakPreview" zoomScaleNormal="100" zoomScaleSheetLayoutView="100" workbookViewId="0">
      <selection activeCell="H15" sqref="H15"/>
    </sheetView>
  </sheetViews>
  <sheetFormatPr defaultColWidth="9.140625" defaultRowHeight="15" x14ac:dyDescent="0.25"/>
  <cols>
    <col min="1" max="1" width="9.140625" style="12"/>
    <col min="2" max="2" width="5.140625" style="39" customWidth="1"/>
    <col min="3" max="3" width="35.28515625" style="12" customWidth="1"/>
    <col min="4" max="4" width="11.140625" style="12" customWidth="1"/>
    <col min="5" max="5" width="22.28515625" style="12" customWidth="1"/>
    <col min="6" max="6" width="14.140625" style="12" customWidth="1"/>
    <col min="7" max="7" width="14.85546875" style="12" customWidth="1"/>
    <col min="8" max="8" width="11.42578125" style="12" customWidth="1"/>
    <col min="9" max="9" width="22.28515625" style="12" customWidth="1"/>
    <col min="10" max="16384" width="9.140625" style="12"/>
  </cols>
  <sheetData>
    <row r="1" spans="2:9" ht="81.75" customHeight="1" x14ac:dyDescent="0.25">
      <c r="B1" s="70" t="s">
        <v>104</v>
      </c>
      <c r="C1" s="70"/>
      <c r="D1" s="70"/>
      <c r="E1" s="70"/>
      <c r="F1" s="70"/>
      <c r="G1" s="70"/>
      <c r="H1" s="70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2" t="s">
        <v>9</v>
      </c>
    </row>
    <row r="3" spans="2:9" x14ac:dyDescent="0.25">
      <c r="B3" s="2"/>
      <c r="C3" s="40"/>
      <c r="D3" s="41"/>
      <c r="E3" s="42"/>
      <c r="F3" s="43"/>
      <c r="G3" s="43"/>
      <c r="H3" s="44"/>
      <c r="I3" s="45"/>
    </row>
    <row r="4" spans="2:9" ht="15.75" x14ac:dyDescent="0.25">
      <c r="B4" s="46"/>
      <c r="C4" s="26" t="s">
        <v>7</v>
      </c>
      <c r="D4" s="47"/>
      <c r="E4" s="47"/>
      <c r="F4" s="47"/>
      <c r="G4" s="47"/>
      <c r="H4" s="28">
        <f>SUM(H3:H3)</f>
        <v>0</v>
      </c>
    </row>
    <row r="5" spans="2:9" ht="15.75" x14ac:dyDescent="0.25">
      <c r="B5" s="13"/>
      <c r="C5" s="34"/>
      <c r="D5" s="14"/>
      <c r="E5" s="14"/>
      <c r="F5" s="14"/>
      <c r="G5" s="14"/>
      <c r="H5" s="30"/>
    </row>
    <row r="6" spans="2:9" x14ac:dyDescent="0.25">
      <c r="B6" s="48"/>
      <c r="C6" s="14" t="s">
        <v>8</v>
      </c>
      <c r="D6" s="14"/>
      <c r="E6" s="37"/>
      <c r="F6" s="37"/>
      <c r="G6" s="37"/>
      <c r="H6" s="37"/>
    </row>
    <row r="7" spans="2:9" x14ac:dyDescent="0.25">
      <c r="B7" s="48"/>
      <c r="C7" s="14"/>
      <c r="D7" s="14"/>
      <c r="E7" s="37"/>
      <c r="F7" s="37"/>
      <c r="G7" s="37"/>
      <c r="H7" s="37"/>
    </row>
    <row r="8" spans="2:9" x14ac:dyDescent="0.25">
      <c r="B8" s="13"/>
      <c r="C8" s="14"/>
      <c r="D8" s="14"/>
      <c r="E8" s="14"/>
      <c r="F8" s="14"/>
      <c r="G8" s="14"/>
      <c r="H8" s="14"/>
    </row>
    <row r="9" spans="2:9" x14ac:dyDescent="0.25">
      <c r="B9" s="69" t="s">
        <v>17</v>
      </c>
      <c r="C9" s="69"/>
      <c r="D9" s="69"/>
      <c r="E9" s="69"/>
      <c r="F9" s="69"/>
      <c r="G9" s="69"/>
      <c r="H9" s="69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2024-12-28T08:37:27Z</dcterms:modified>
</cp:coreProperties>
</file>