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ЭтаКнига" defaultThemeVersion="124226"/>
  <xr:revisionPtr revIDLastSave="0" documentId="13_ncr:1_{AB610888-EEA3-4723-BFE4-60D12331771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присоед-я'!#REF!</definedName>
    <definedName name="_xlnm.Print_Area" localSheetId="2">'выполненные присоед-я'!$B$1:$I$14</definedName>
    <definedName name="_xlnm.Print_Area" localSheetId="1">договора!$B$1:$I$11</definedName>
    <definedName name="_xlnm.Print_Area" localSheetId="4">'договора растор'!$B$1:$H$9</definedName>
    <definedName name="_xlnm.Print_Area" localSheetId="0">заявки!$B$1:$G$28</definedName>
    <definedName name="_xlnm.Print_Area" localSheetId="3">'заявки аннулир'!$B$1:$G$11</definedName>
  </definedNames>
  <calcPr calcId="191029"/>
</workbook>
</file>

<file path=xl/calcChain.xml><?xml version="1.0" encoding="utf-8"?>
<calcChain xmlns="http://schemas.openxmlformats.org/spreadsheetml/2006/main">
  <c r="G6" i="5" l="1"/>
  <c r="I9" i="6"/>
  <c r="I6" i="4"/>
  <c r="G6" i="4"/>
  <c r="H9" i="6" l="1"/>
  <c r="G21" i="1" l="1"/>
  <c r="H4" i="7" l="1"/>
</calcChain>
</file>

<file path=xl/sharedStrings.xml><?xml version="1.0" encoding="utf-8"?>
<sst xmlns="http://schemas.openxmlformats.org/spreadsheetml/2006/main" count="145" uniqueCount="98">
  <si>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</si>
  <si>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</si>
  <si>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</si>
  <si>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</si>
  <si>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</si>
  <si>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</si>
  <si>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</si>
  <si>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</si>
  <si>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</si>
  <si>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</si>
  <si>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</si>
  <si>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</si>
  <si>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</si>
  <si>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</si>
  <si>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</si>
  <si>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</si>
  <si>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</si>
  <si>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Лобанова Елена Витальевна</t>
  </si>
  <si>
    <t>п. Кедровый, мкр. Южный, участок 26</t>
  </si>
  <si>
    <t>Джумаев хожиакбар хайдарович</t>
  </si>
  <si>
    <t>Монташкевич Наталья Анатольевна</t>
  </si>
  <si>
    <t>Красноярский край, Ачинский район, пос. Малиновка, участок 89</t>
  </si>
  <si>
    <t>Семенютин Алексей Александрович</t>
  </si>
  <si>
    <t>Красноярский край Ачинский район п. Малиновка садовое общество "Дружба", земельный участок 273</t>
  </si>
  <si>
    <t>Карнаухова Наталия Ивановна</t>
  </si>
  <si>
    <t>З-137</t>
  </si>
  <si>
    <t>Красноярский край, Ачинский район, п. Малиновка, Садовое общество "Дружба", участок № 37 А</t>
  </si>
  <si>
    <t>5-К/2024</t>
  </si>
  <si>
    <t>9-М/2024</t>
  </si>
  <si>
    <t>10-М/2024</t>
  </si>
  <si>
    <t>Генеральный директор ООО ЭСК "Энергия"                                                                                            А.В. Портнягин</t>
  </si>
  <si>
    <t>Скрылькова Валентина Семеновна</t>
  </si>
  <si>
    <t>З-141</t>
  </si>
  <si>
    <t>Красноярский край п.Кедровый мкр.Южный участок 25</t>
  </si>
  <si>
    <t>Сопова Татьяна Валерьевна</t>
  </si>
  <si>
    <t>3-142</t>
  </si>
  <si>
    <t>п.Солонцы ДНТ Геоцинт переулок Дивный 10</t>
  </si>
  <si>
    <t>Дьяченко Евгений Валерьевич</t>
  </si>
  <si>
    <t>3-143</t>
  </si>
  <si>
    <t>Емельяновский, сельское поселение Солонцовский сельсовет, поселок Солонцы, территория СНТ Гиацинт, улица Альпийская, земельный участок 25</t>
  </si>
  <si>
    <t>Ешинимаев Баир Цырендашиевич</t>
  </si>
  <si>
    <t>3-144</t>
  </si>
  <si>
    <t>Емельяновский район, деревня Старцево, территория ТСН Шарье, проезд Крутой, земельный участок 107</t>
  </si>
  <si>
    <t>Невокшонов Юрий Александрович</t>
  </si>
  <si>
    <t>3-145</t>
  </si>
  <si>
    <t>Красноярский край, Емельяновский район, ДНТ "Шарье", ул. Объездная, № 65, к.н. 24:11:0330108:203.</t>
  </si>
  <si>
    <t>Муниципальное бюджетное учреждение "Управление городским хозяйством" г. Назарово (уличное освещение)</t>
  </si>
  <si>
    <t>3-146</t>
  </si>
  <si>
    <t>Местоположение установлено относительно ориентира, расположенного за пределами участка. Ориентир вл. № 4 по ул. Гуськова. Участок находится примерно в 95 метрах, по направлению на северо-запад от ориентира. Почтовый адрес ориентира: Красноярский край, г. Назарово.</t>
  </si>
  <si>
    <t>3-147</t>
  </si>
  <si>
    <t>Исачев Евгений Михайлович</t>
  </si>
  <si>
    <t>3-148</t>
  </si>
  <si>
    <t>Красноярский край С Дзержинское. Ул Краснопартизанская 42</t>
  </si>
  <si>
    <t>Соловьёв Никита Юрьевич</t>
  </si>
  <si>
    <t>3-149</t>
  </si>
  <si>
    <t>Красноярский край,село Дзержинское,улица Строительная 35</t>
  </si>
  <si>
    <t>Ионша Альберт Андреевич</t>
  </si>
  <si>
    <t>3-150</t>
  </si>
  <si>
    <t>Красноярский край, Емельяновский район, п.Солонцы, ул. Свободная, участок № 118</t>
  </si>
  <si>
    <t>Аграшева Мария Петровна</t>
  </si>
  <si>
    <t>3-151</t>
  </si>
  <si>
    <t>Емельяновский муниципальный район, сельское поселение Шуваевский сельсовет, поселок Сухая Балка, территория Автодорога Красноярск-Енисейск, километр 15-й, земельный участок 30/1</t>
  </si>
  <si>
    <t>Арбузова Валерия Николаевна</t>
  </si>
  <si>
    <t>3-152</t>
  </si>
  <si>
    <t>с. Дзержинское, ул. Советская, д. 66</t>
  </si>
  <si>
    <t>Борисова Татьяна Григорьевна</t>
  </si>
  <si>
    <t>3-153</t>
  </si>
  <si>
    <t>Шуваевский сельсовет, деревня Старцево, территория тсн Шарье, проезд Яблочный, земельный участок 35</t>
  </si>
  <si>
    <t>Рец Тамара Михайловна</t>
  </si>
  <si>
    <t>3-154</t>
  </si>
  <si>
    <t xml:space="preserve"> 24:11:0290105:765, Красноярский край, пос. Солонцы, СНТ Гиацинт, ул. Генерала Маргелова, зем. Уч. 17</t>
  </si>
  <si>
    <t>Красноярская база авиационной и наземной охраны лесов</t>
  </si>
  <si>
    <t>3-155</t>
  </si>
  <si>
    <t>с. Дзержинское, ул. Курортная 20 "ж"</t>
  </si>
  <si>
    <t>Злодеев Евгений Константинович</t>
  </si>
  <si>
    <t>3-156</t>
  </si>
  <si>
    <t>поселок Солонцы территория СНТ Геоцинт, переулок Розовый ,10</t>
  </si>
  <si>
    <t>МБУ ДО СШ "Искра" поселка Кедровый</t>
  </si>
  <si>
    <t>3-157</t>
  </si>
  <si>
    <t>п. Кедровый, ул. Багирова, 22</t>
  </si>
  <si>
    <t>3-158</t>
  </si>
  <si>
    <t>Солонцы днт Гиацинт ул Альпийская 29</t>
  </si>
  <si>
    <t>6-К/2024</t>
  </si>
  <si>
    <t>32-С/2024</t>
  </si>
  <si>
    <t>31-С/2024</t>
  </si>
  <si>
    <t>Толочко Михаил Андреевич</t>
  </si>
  <si>
    <t>12-Н/2024</t>
  </si>
  <si>
    <t>Красноярский край, Назарово микрарайон промышленный узел 12а, вл2,пом1</t>
  </si>
  <si>
    <t>Т2 Мобайл</t>
  </si>
  <si>
    <t>3-113</t>
  </si>
  <si>
    <t>Н.Ингашский р-н, п.Тинской, в пределах кадастрового квартала 24:28:3201005</t>
  </si>
  <si>
    <t>3-133</t>
  </si>
  <si>
    <t>РЕЕСТР
договоров на технологическое присоединение
к электрическим сетям по ООО ЭСК "Энергия"
за август 2024 года</t>
  </si>
  <si>
    <t>РЕЕСТР
выполненных присоединений
к электрическим сетям ООО ЭСК "Энергия"
за август 2024 года</t>
  </si>
  <si>
    <t>РЕЕСТР
аннулированных заявок на технологическое присоединение
к электрическим сетям по ООО ЭСК "Энергия" за август 2024 года</t>
  </si>
  <si>
    <t>РЕЕСТР
расторгнутых договоров на технологическое присоединение
к электрическим сетям по ООО ЭСК "Энергия"
за август 2024 года</t>
  </si>
  <si>
    <t>РЕЕСТР
заявок на технологическое присоединение
к электрическим сетям по ООО ЭСК "Энергия"
за август2024 года</t>
  </si>
  <si>
    <t>с. Дзержинское,
 ул. Курортная 20 "ж"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</si>
</sst>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\ _₽"/>
    <numFmt numFmtId="166" formatCode="#,##0.0"/>
    <numFmt numFmtId="167" formatCode="#,##0.0\ _₽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4" fontId="15" fillId="3" borderId="1" applyBorder="0">
      <alignment horizontal="right"/>
    </xf>
    <xf numFmtId="0" fontId="16" fillId="0" borderId="0" applyNumberFormat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164" fontId="20" fillId="2" borderId="0" xfId="1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164" fontId="20" fillId="0" borderId="1" xfId="1" applyNumberFormat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164" fontId="20" fillId="0" borderId="0" xfId="1" applyNumberFormat="1" applyFont="1" applyAlignment="1">
      <alignment horizontal="center" vertical="center"/>
    </xf>
    <xf numFmtId="4" fontId="20" fillId="0" borderId="0" xfId="1" applyNumberFormat="1" applyFont="1" applyAlignment="1">
      <alignment horizontal="center" vertical="center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8" fillId="0" borderId="0" xfId="1" applyFont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5" fontId="20" fillId="2" borderId="1" xfId="0" applyNumberFormat="1" applyFont="1" applyFill="1" applyBorder="1" applyAlignment="1">
      <alignment horizontal="center" vertical="center"/>
    </xf>
    <xf numFmtId="167" fontId="18" fillId="2" borderId="0" xfId="0" applyNumberFormat="1" applyFont="1" applyFill="1" applyAlignment="1">
      <alignment vertical="center"/>
    </xf>
    <xf numFmtId="166" fontId="17" fillId="2" borderId="0" xfId="0" applyNumberFormat="1" applyFont="1" applyFill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wrapText="1"/>
    </xf>
    <xf numFmtId="0" fontId="18" fillId="2" borderId="1" xfId="5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2" borderId="1" xfId="1" applyFont="1" applyFill="1" applyBorder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30"/>
  <sheetViews>
    <sheetView view="pageBreakPreview" topLeftCell="A19" zoomScaleNormal="100" zoomScaleSheetLayoutView="100" workbookViewId="0">
      <selection activeCell="G13" sqref="G13"/>
    </sheetView>
  </sheetViews>
  <sheetFormatPr defaultColWidth="9.140625" defaultRowHeight="15" x14ac:dyDescent="0.25"/>
  <cols>
    <col min="1" max="1" width="9.140625" style="1"/>
    <col min="2" max="2" width="6" style="22" customWidth="1"/>
    <col min="3" max="3" width="35.42578125" style="1" customWidth="1"/>
    <col min="4" max="4" width="9.28515625" style="1" customWidth="1"/>
    <col min="5" max="5" width="33.42578125" style="1" customWidth="1"/>
    <col min="6" max="6" width="16.85546875" style="22" customWidth="1"/>
    <col min="7" max="7" width="16.140625" style="1" customWidth="1"/>
    <col min="8" max="8" width="12.7109375" style="1" customWidth="1"/>
    <col min="9" max="16384" width="9.140625" style="1"/>
  </cols>
  <sheetData>
    <row r="1" spans="2:7" ht="82.5" customHeight="1" x14ac:dyDescent="0.25">
      <c r="B1" s="64" t="s">
        <v>96</v>
      </c>
      <c r="C1" s="64"/>
      <c r="D1" s="64"/>
      <c r="E1" s="64"/>
      <c r="F1" s="64"/>
      <c r="G1" s="64"/>
    </row>
    <row r="2" spans="2:7" ht="47.25" x14ac:dyDescent="0.25">
      <c r="B2" s="21" t="s">
        <v>0</v>
      </c>
      <c r="C2" s="21" t="s">
        <v>1</v>
      </c>
      <c r="D2" s="21" t="s">
        <v>10</v>
      </c>
      <c r="E2" s="21" t="s">
        <v>2</v>
      </c>
      <c r="F2" s="21" t="s">
        <v>3</v>
      </c>
      <c r="G2" s="21" t="s">
        <v>4</v>
      </c>
    </row>
    <row r="3" spans="2:7" ht="31.5" x14ac:dyDescent="0.25">
      <c r="B3" s="49">
        <v>1</v>
      </c>
      <c r="C3" s="58" t="s">
        <v>31</v>
      </c>
      <c r="D3" s="59" t="s">
        <v>32</v>
      </c>
      <c r="E3" s="69" t="s">
        <v>33</v>
      </c>
      <c r="F3" s="59">
        <v>0.22</v>
      </c>
      <c r="G3" s="68">
        <v>15</v>
      </c>
    </row>
    <row r="4" spans="2:7" ht="30" x14ac:dyDescent="0.25">
      <c r="B4" s="49">
        <v>2</v>
      </c>
      <c r="C4" s="59" t="s">
        <v>34</v>
      </c>
      <c r="D4" s="59" t="s">
        <v>35</v>
      </c>
      <c r="E4" s="69" t="s">
        <v>36</v>
      </c>
      <c r="F4" s="59">
        <v>0.4</v>
      </c>
      <c r="G4" s="68">
        <v>3</v>
      </c>
    </row>
    <row r="5" spans="2:7" ht="75" x14ac:dyDescent="0.25">
      <c r="B5" s="49">
        <v>3</v>
      </c>
      <c r="C5" s="59" t="s">
        <v>37</v>
      </c>
      <c r="D5" s="59" t="s">
        <v>38</v>
      </c>
      <c r="E5" s="69" t="s">
        <v>39</v>
      </c>
      <c r="F5" s="59">
        <v>0.4</v>
      </c>
      <c r="G5" s="68">
        <v>15</v>
      </c>
    </row>
    <row r="6" spans="2:7" ht="56.25" customHeight="1" x14ac:dyDescent="0.25">
      <c r="B6" s="49">
        <v>4</v>
      </c>
      <c r="C6" s="58" t="s">
        <v>40</v>
      </c>
      <c r="D6" s="59" t="s">
        <v>41</v>
      </c>
      <c r="E6" s="69" t="s">
        <v>42</v>
      </c>
      <c r="F6" s="59">
        <v>0.4</v>
      </c>
      <c r="G6" s="68">
        <v>15</v>
      </c>
    </row>
    <row r="7" spans="2:7" ht="56.25" customHeight="1" x14ac:dyDescent="0.25">
      <c r="B7" s="49">
        <v>5</v>
      </c>
      <c r="C7" s="58" t="s">
        <v>43</v>
      </c>
      <c r="D7" s="59" t="s">
        <v>44</v>
      </c>
      <c r="E7" s="69" t="s">
        <v>45</v>
      </c>
      <c r="F7" s="59">
        <v>0.4</v>
      </c>
      <c r="G7" s="68">
        <v>25</v>
      </c>
    </row>
    <row r="8" spans="2:7" ht="56.25" customHeight="1" x14ac:dyDescent="0.25">
      <c r="B8" s="49">
        <v>6</v>
      </c>
      <c r="C8" s="58" t="s">
        <v>46</v>
      </c>
      <c r="D8" s="59" t="s">
        <v>47</v>
      </c>
      <c r="E8" s="69" t="s">
        <v>48</v>
      </c>
      <c r="F8" s="59">
        <v>0.4</v>
      </c>
      <c r="G8" s="68">
        <v>5</v>
      </c>
    </row>
    <row r="9" spans="2:7" ht="56.25" customHeight="1" x14ac:dyDescent="0.25">
      <c r="B9" s="49">
        <v>7</v>
      </c>
      <c r="C9" s="58" t="s">
        <v>43</v>
      </c>
      <c r="D9" s="59" t="s">
        <v>49</v>
      </c>
      <c r="E9" s="69" t="s">
        <v>45</v>
      </c>
      <c r="F9" s="59">
        <v>0.4</v>
      </c>
      <c r="G9" s="68">
        <v>25</v>
      </c>
    </row>
    <row r="10" spans="2:7" ht="45" x14ac:dyDescent="0.25">
      <c r="B10" s="49">
        <v>8</v>
      </c>
      <c r="C10" s="59" t="s">
        <v>50</v>
      </c>
      <c r="D10" s="59" t="s">
        <v>51</v>
      </c>
      <c r="E10" s="69" t="s">
        <v>52</v>
      </c>
      <c r="F10" s="59">
        <v>0.4</v>
      </c>
      <c r="G10" s="68">
        <v>12</v>
      </c>
    </row>
    <row r="11" spans="2:7" ht="45" x14ac:dyDescent="0.25">
      <c r="B11" s="49">
        <v>9</v>
      </c>
      <c r="C11" s="59" t="s">
        <v>53</v>
      </c>
      <c r="D11" s="59" t="s">
        <v>54</v>
      </c>
      <c r="E11" s="69" t="s">
        <v>55</v>
      </c>
      <c r="F11" s="59">
        <v>0.4</v>
      </c>
      <c r="G11" s="68">
        <v>15</v>
      </c>
    </row>
    <row r="12" spans="2:7" ht="56.25" customHeight="1" x14ac:dyDescent="0.25">
      <c r="B12" s="49">
        <v>10</v>
      </c>
      <c r="C12" s="59" t="s">
        <v>56</v>
      </c>
      <c r="D12" s="59" t="s">
        <v>57</v>
      </c>
      <c r="E12" s="69" t="s">
        <v>58</v>
      </c>
      <c r="F12" s="59">
        <v>0.4</v>
      </c>
      <c r="G12" s="68">
        <v>15</v>
      </c>
    </row>
    <row r="13" spans="2:7" ht="56.25" customHeight="1" x14ac:dyDescent="0.25">
      <c r="B13" s="49">
        <v>11</v>
      </c>
      <c r="C13" s="59" t="s">
        <v>59</v>
      </c>
      <c r="D13" s="59" t="s">
        <v>60</v>
      </c>
      <c r="E13" s="69" t="s">
        <v>61</v>
      </c>
      <c r="F13" s="59">
        <v>0.4</v>
      </c>
      <c r="G13" s="68">
        <v>630</v>
      </c>
    </row>
    <row r="14" spans="2:7" ht="30" x14ac:dyDescent="0.25">
      <c r="B14" s="49">
        <v>12</v>
      </c>
      <c r="C14" s="59" t="s">
        <v>62</v>
      </c>
      <c r="D14" s="59" t="s">
        <v>63</v>
      </c>
      <c r="E14" s="69" t="s">
        <v>64</v>
      </c>
      <c r="F14" s="59">
        <v>0.4</v>
      </c>
      <c r="G14" s="68">
        <v>10</v>
      </c>
    </row>
    <row r="15" spans="2:7" ht="56.25" customHeight="1" x14ac:dyDescent="0.25">
      <c r="B15" s="49">
        <v>13</v>
      </c>
      <c r="C15" s="59" t="s">
        <v>65</v>
      </c>
      <c r="D15" s="59" t="s">
        <v>66</v>
      </c>
      <c r="E15" s="69" t="s">
        <v>67</v>
      </c>
      <c r="F15" s="59">
        <v>0.4</v>
      </c>
      <c r="G15" s="68">
        <v>15</v>
      </c>
    </row>
    <row r="16" spans="2:7" ht="56.25" customHeight="1" x14ac:dyDescent="0.25">
      <c r="B16" s="49">
        <v>14</v>
      </c>
      <c r="C16" s="59" t="s">
        <v>68</v>
      </c>
      <c r="D16" s="59" t="s">
        <v>69</v>
      </c>
      <c r="E16" s="69" t="s">
        <v>70</v>
      </c>
      <c r="F16" s="59">
        <v>0.4</v>
      </c>
      <c r="G16" s="68">
        <v>15</v>
      </c>
    </row>
    <row r="17" spans="2:8" ht="31.5" x14ac:dyDescent="0.25">
      <c r="B17" s="49">
        <v>15</v>
      </c>
      <c r="C17" s="58" t="s">
        <v>71</v>
      </c>
      <c r="D17" s="59" t="s">
        <v>72</v>
      </c>
      <c r="E17" s="69" t="s">
        <v>97</v>
      </c>
      <c r="F17" s="59">
        <v>0.4</v>
      </c>
      <c r="G17" s="68">
        <v>10</v>
      </c>
    </row>
    <row r="18" spans="2:8" ht="30" x14ac:dyDescent="0.25">
      <c r="B18" s="49">
        <v>16</v>
      </c>
      <c r="C18" s="59" t="s">
        <v>74</v>
      </c>
      <c r="D18" s="59" t="s">
        <v>75</v>
      </c>
      <c r="E18" s="69" t="s">
        <v>76</v>
      </c>
      <c r="F18" s="59">
        <v>0.4</v>
      </c>
      <c r="G18" s="68">
        <v>15</v>
      </c>
    </row>
    <row r="19" spans="2:8" ht="31.5" x14ac:dyDescent="0.25">
      <c r="B19" s="49">
        <v>17</v>
      </c>
      <c r="C19" s="58" t="s">
        <v>77</v>
      </c>
      <c r="D19" s="59" t="s">
        <v>78</v>
      </c>
      <c r="E19" s="69" t="s">
        <v>79</v>
      </c>
      <c r="F19" s="59">
        <v>0.4</v>
      </c>
      <c r="G19" s="68">
        <v>105</v>
      </c>
    </row>
    <row r="20" spans="2:8" ht="30" x14ac:dyDescent="0.25">
      <c r="B20" s="49">
        <v>18</v>
      </c>
      <c r="C20" s="59" t="s">
        <v>19</v>
      </c>
      <c r="D20" s="59" t="s">
        <v>80</v>
      </c>
      <c r="E20" s="69" t="s">
        <v>81</v>
      </c>
      <c r="F20" s="59">
        <v>0.4</v>
      </c>
      <c r="G20" s="68">
        <v>15</v>
      </c>
    </row>
    <row r="21" spans="2:8" ht="15.75" x14ac:dyDescent="0.25">
      <c r="B21" s="2"/>
      <c r="C21" s="3" t="s">
        <v>7</v>
      </c>
      <c r="D21" s="4"/>
      <c r="E21" s="5"/>
      <c r="F21" s="5"/>
      <c r="G21" s="57">
        <f>SUM(G3:G20)</f>
        <v>960</v>
      </c>
    </row>
    <row r="22" spans="2:8" ht="15.75" x14ac:dyDescent="0.25">
      <c r="B22" s="7"/>
      <c r="C22" s="8"/>
      <c r="D22" s="9"/>
      <c r="E22" s="10"/>
      <c r="F22" s="10"/>
      <c r="G22" s="11"/>
    </row>
    <row r="23" spans="2:8" x14ac:dyDescent="0.25">
      <c r="B23" s="39"/>
      <c r="C23" s="15" t="s">
        <v>8</v>
      </c>
      <c r="D23" s="15"/>
      <c r="E23" s="15"/>
      <c r="F23" s="15">
        <v>155</v>
      </c>
      <c r="G23" s="50">
        <v>3302.9</v>
      </c>
    </row>
    <row r="24" spans="2:8" x14ac:dyDescent="0.25">
      <c r="B24" s="39"/>
      <c r="C24" s="12"/>
      <c r="D24" s="12"/>
      <c r="E24" s="12"/>
      <c r="F24" s="12"/>
      <c r="G24" s="12"/>
    </row>
    <row r="25" spans="2:8" x14ac:dyDescent="0.25">
      <c r="B25" s="7"/>
      <c r="C25" s="10"/>
      <c r="D25" s="7"/>
      <c r="E25" s="10"/>
      <c r="F25" s="10"/>
      <c r="G25" s="7"/>
    </row>
    <row r="26" spans="2:8" x14ac:dyDescent="0.25">
      <c r="B26" s="7"/>
      <c r="C26" s="10"/>
      <c r="D26" s="7"/>
      <c r="E26" s="10"/>
      <c r="F26" s="10"/>
      <c r="G26" s="7"/>
    </row>
    <row r="27" spans="2:8" x14ac:dyDescent="0.25">
      <c r="B27" s="7"/>
      <c r="C27" s="10"/>
      <c r="D27" s="7"/>
      <c r="E27" s="10"/>
      <c r="F27" s="10"/>
      <c r="G27" s="7"/>
    </row>
    <row r="28" spans="2:8" s="12" customFormat="1" x14ac:dyDescent="0.25">
      <c r="B28" s="66" t="s">
        <v>14</v>
      </c>
      <c r="C28" s="66"/>
      <c r="D28" s="66"/>
      <c r="E28" s="66"/>
      <c r="F28" s="66"/>
      <c r="G28" s="66"/>
      <c r="H28" s="14"/>
    </row>
    <row r="29" spans="2:8" x14ac:dyDescent="0.25">
      <c r="B29" s="65"/>
      <c r="C29" s="65"/>
      <c r="D29" s="65"/>
      <c r="E29" s="65"/>
      <c r="F29" s="65"/>
      <c r="G29" s="65"/>
    </row>
    <row r="30" spans="2:8" x14ac:dyDescent="0.25">
      <c r="B30" s="7"/>
      <c r="C30" s="10"/>
      <c r="D30" s="10"/>
      <c r="E30" s="10"/>
      <c r="F30" s="10"/>
      <c r="G30" s="7"/>
    </row>
  </sheetData>
  <mergeCells count="3">
    <mergeCell ref="B1:G1"/>
    <mergeCell ref="B29:G29"/>
    <mergeCell ref="B28:G28"/>
  </mergeCells>
  <phoneticPr fontId="13" type="noConversion"/>
  <printOptions horizontalCentered="1"/>
  <pageMargins left="0.70866141732283472" right="0.70866141732283472" top="0.74803149606299213" bottom="0.74803149606299213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3"/>
  <sheetViews>
    <sheetView view="pageBreakPreview" zoomScale="91" zoomScaleNormal="100" zoomScaleSheetLayoutView="91" workbookViewId="0">
      <selection activeCell="I3" sqref="I3:I5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4.7109375" style="1" customWidth="1"/>
    <col min="4" max="4" width="12.28515625" style="1" customWidth="1"/>
    <col min="5" max="5" width="35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16.140625" style="1" customWidth="1"/>
    <col min="10" max="10" width="22.28515625" style="1" customWidth="1"/>
    <col min="11" max="16384" width="9.140625" style="1"/>
  </cols>
  <sheetData>
    <row r="1" spans="2:9" ht="81.75" customHeight="1" x14ac:dyDescent="0.25">
      <c r="B1" s="67" t="s">
        <v>92</v>
      </c>
      <c r="C1" s="67"/>
      <c r="D1" s="67"/>
      <c r="E1" s="67"/>
      <c r="F1" s="67"/>
      <c r="G1" s="67"/>
      <c r="H1" s="67"/>
      <c r="I1" s="67"/>
    </row>
    <row r="2" spans="2:9" ht="55.9" customHeight="1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24" t="s">
        <v>6</v>
      </c>
      <c r="I2" s="25" t="s">
        <v>9</v>
      </c>
    </row>
    <row r="3" spans="2:9" ht="31.5" x14ac:dyDescent="0.25">
      <c r="B3" s="32">
        <v>1</v>
      </c>
      <c r="C3" s="58" t="s">
        <v>31</v>
      </c>
      <c r="D3" s="59" t="s">
        <v>82</v>
      </c>
      <c r="E3" s="69" t="s">
        <v>33</v>
      </c>
      <c r="F3" s="59">
        <v>0.22</v>
      </c>
      <c r="G3" s="68">
        <v>15</v>
      </c>
      <c r="H3" s="60">
        <v>1</v>
      </c>
      <c r="I3" s="70">
        <v>105000</v>
      </c>
    </row>
    <row r="4" spans="2:9" ht="30" x14ac:dyDescent="0.25">
      <c r="B4" s="32">
        <v>2</v>
      </c>
      <c r="C4" s="59" t="s">
        <v>34</v>
      </c>
      <c r="D4" s="59" t="s">
        <v>83</v>
      </c>
      <c r="E4" s="69" t="s">
        <v>36</v>
      </c>
      <c r="F4" s="59">
        <v>0.4</v>
      </c>
      <c r="G4" s="68">
        <v>3</v>
      </c>
      <c r="H4" s="60">
        <v>1</v>
      </c>
      <c r="I4" s="70">
        <v>21000</v>
      </c>
    </row>
    <row r="5" spans="2:9" ht="75" x14ac:dyDescent="0.25">
      <c r="B5" s="32">
        <v>3</v>
      </c>
      <c r="C5" s="59" t="s">
        <v>37</v>
      </c>
      <c r="D5" s="59" t="s">
        <v>84</v>
      </c>
      <c r="E5" s="69" t="s">
        <v>39</v>
      </c>
      <c r="F5" s="59">
        <v>0.4</v>
      </c>
      <c r="G5" s="68">
        <v>15</v>
      </c>
      <c r="H5" s="60">
        <v>1</v>
      </c>
      <c r="I5" s="70">
        <v>105000</v>
      </c>
    </row>
    <row r="6" spans="2:9" ht="15.75" x14ac:dyDescent="0.25">
      <c r="B6" s="2"/>
      <c r="C6" s="3" t="s">
        <v>7</v>
      </c>
      <c r="D6" s="4"/>
      <c r="E6" s="5"/>
      <c r="F6" s="5"/>
      <c r="G6" s="6">
        <f>SUM(G3:G5)</f>
        <v>33</v>
      </c>
      <c r="H6" s="6"/>
      <c r="I6" s="51">
        <f>SUM(I3:I5)</f>
        <v>231000</v>
      </c>
    </row>
    <row r="7" spans="2:9" ht="15.75" x14ac:dyDescent="0.25">
      <c r="B7" s="7"/>
      <c r="C7" s="8"/>
      <c r="D7" s="9"/>
      <c r="E7" s="10"/>
      <c r="F7" s="10"/>
      <c r="G7" s="11"/>
    </row>
    <row r="8" spans="2:9" ht="16.5" customHeight="1" x14ac:dyDescent="0.25">
      <c r="B8" s="13"/>
      <c r="C8" s="12" t="s">
        <v>8</v>
      </c>
      <c r="E8" s="1">
        <v>89</v>
      </c>
      <c r="G8" s="52">
        <v>1477.4</v>
      </c>
      <c r="I8" s="31">
        <v>8202866.0099999998</v>
      </c>
    </row>
    <row r="11" spans="2:9" s="12" customFormat="1" x14ac:dyDescent="0.25">
      <c r="B11" s="66" t="s">
        <v>15</v>
      </c>
      <c r="C11" s="66"/>
      <c r="D11" s="66"/>
      <c r="E11" s="66"/>
      <c r="F11" s="66"/>
      <c r="G11" s="66"/>
      <c r="H11" s="66"/>
      <c r="I11" s="66"/>
    </row>
    <row r="13" spans="2:9" x14ac:dyDescent="0.25">
      <c r="C13" s="66"/>
      <c r="D13" s="66"/>
      <c r="E13" s="66"/>
      <c r="F13" s="66"/>
      <c r="G13" s="66"/>
      <c r="H13" s="66"/>
      <c r="I13" s="66"/>
    </row>
  </sheetData>
  <mergeCells count="3">
    <mergeCell ref="B1:I1"/>
    <mergeCell ref="C13:I13"/>
    <mergeCell ref="B11:I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4"/>
  <sheetViews>
    <sheetView tabSelected="1" view="pageBreakPreview" zoomScaleNormal="100" zoomScaleSheetLayoutView="100" workbookViewId="0">
      <selection activeCell="I13" sqref="I13"/>
    </sheetView>
  </sheetViews>
  <sheetFormatPr defaultColWidth="9.140625" defaultRowHeight="15" x14ac:dyDescent="0.25"/>
  <cols>
    <col min="1" max="1" width="9.140625" style="1"/>
    <col min="2" max="2" width="5.140625" style="22" customWidth="1"/>
    <col min="3" max="3" width="37.28515625" style="1" customWidth="1"/>
    <col min="4" max="4" width="15.28515625" style="1" customWidth="1"/>
    <col min="5" max="5" width="16.5703125" style="1" customWidth="1"/>
    <col min="6" max="6" width="33.85546875" style="1" customWidth="1"/>
    <col min="7" max="7" width="20.42578125" style="1" customWidth="1"/>
    <col min="8" max="8" width="16.28515625" style="1" customWidth="1"/>
    <col min="9" max="9" width="15.28515625" style="1" customWidth="1"/>
    <col min="10" max="10" width="11.5703125" style="1" bestFit="1" customWidth="1"/>
    <col min="11" max="16384" width="9.140625" style="1"/>
  </cols>
  <sheetData>
    <row r="1" spans="2:9" ht="84" customHeight="1" x14ac:dyDescent="0.25">
      <c r="B1" s="67" t="s">
        <v>93</v>
      </c>
      <c r="C1" s="67"/>
      <c r="D1" s="67"/>
      <c r="E1" s="67"/>
      <c r="F1" s="67"/>
      <c r="G1" s="67"/>
      <c r="H1" s="67"/>
      <c r="I1" s="67"/>
    </row>
    <row r="2" spans="2:9" ht="31.5" x14ac:dyDescent="0.25">
      <c r="B2" s="23" t="s">
        <v>0</v>
      </c>
      <c r="C2" s="23" t="s">
        <v>1</v>
      </c>
      <c r="D2" s="23" t="s">
        <v>12</v>
      </c>
      <c r="E2" s="23" t="s">
        <v>11</v>
      </c>
      <c r="F2" s="23" t="s">
        <v>2</v>
      </c>
      <c r="G2" s="23" t="s">
        <v>3</v>
      </c>
      <c r="H2" s="32" t="s">
        <v>13</v>
      </c>
      <c r="I2" s="32" t="s">
        <v>9</v>
      </c>
    </row>
    <row r="3" spans="2:9" ht="45" x14ac:dyDescent="0.25">
      <c r="B3" s="32">
        <v>1</v>
      </c>
      <c r="C3" s="58" t="s">
        <v>85</v>
      </c>
      <c r="D3" s="59" t="s">
        <v>86</v>
      </c>
      <c r="E3" s="61">
        <v>45530</v>
      </c>
      <c r="F3" s="69" t="s">
        <v>87</v>
      </c>
      <c r="G3" s="59">
        <v>0.4</v>
      </c>
      <c r="H3" s="68">
        <v>15</v>
      </c>
      <c r="I3" s="70">
        <v>66844.05</v>
      </c>
    </row>
    <row r="4" spans="2:9" ht="30" x14ac:dyDescent="0.25">
      <c r="B4" s="32">
        <v>2</v>
      </c>
      <c r="C4" s="59" t="s">
        <v>17</v>
      </c>
      <c r="D4" s="59" t="s">
        <v>27</v>
      </c>
      <c r="E4" s="61">
        <v>45520</v>
      </c>
      <c r="F4" s="69" t="s">
        <v>18</v>
      </c>
      <c r="G4" s="59">
        <v>0.22</v>
      </c>
      <c r="H4" s="68">
        <v>15</v>
      </c>
      <c r="I4" s="72">
        <v>66844.05</v>
      </c>
    </row>
    <row r="5" spans="2:9" ht="30" x14ac:dyDescent="0.25">
      <c r="B5" s="32">
        <v>3</v>
      </c>
      <c r="C5" s="58" t="s">
        <v>20</v>
      </c>
      <c r="D5" s="59" t="s">
        <v>28</v>
      </c>
      <c r="E5" s="61">
        <v>45512</v>
      </c>
      <c r="F5" s="69" t="s">
        <v>21</v>
      </c>
      <c r="G5" s="59">
        <v>0.22</v>
      </c>
      <c r="H5" s="68">
        <v>4</v>
      </c>
      <c r="I5" s="70">
        <v>17825.080000000002</v>
      </c>
    </row>
    <row r="6" spans="2:9" ht="45" x14ac:dyDescent="0.25">
      <c r="B6" s="32">
        <v>4</v>
      </c>
      <c r="C6" s="58" t="s">
        <v>22</v>
      </c>
      <c r="D6" s="59" t="s">
        <v>29</v>
      </c>
      <c r="E6" s="61">
        <v>45512</v>
      </c>
      <c r="F6" s="69" t="s">
        <v>23</v>
      </c>
      <c r="G6" s="59">
        <v>0.22</v>
      </c>
      <c r="H6" s="68">
        <v>2</v>
      </c>
      <c r="I6" s="70">
        <v>8912.5400000000009</v>
      </c>
    </row>
    <row r="7" spans="2:9" ht="30" x14ac:dyDescent="0.25">
      <c r="B7" s="32">
        <v>5</v>
      </c>
      <c r="C7" s="58" t="s">
        <v>31</v>
      </c>
      <c r="D7" s="59" t="s">
        <v>82</v>
      </c>
      <c r="E7" s="61">
        <v>45524</v>
      </c>
      <c r="F7" s="69" t="s">
        <v>33</v>
      </c>
      <c r="G7" s="59">
        <v>0.22</v>
      </c>
      <c r="H7" s="68">
        <v>15</v>
      </c>
      <c r="I7" s="70">
        <v>105000</v>
      </c>
    </row>
    <row r="8" spans="2:9" ht="75" x14ac:dyDescent="0.25">
      <c r="B8" s="32">
        <v>6</v>
      </c>
      <c r="C8" s="59" t="s">
        <v>37</v>
      </c>
      <c r="D8" s="59" t="s">
        <v>84</v>
      </c>
      <c r="E8" s="61">
        <v>45530</v>
      </c>
      <c r="F8" s="69" t="s">
        <v>39</v>
      </c>
      <c r="G8" s="59">
        <v>0.4</v>
      </c>
      <c r="H8" s="68">
        <v>15</v>
      </c>
      <c r="I8" s="70">
        <v>105000</v>
      </c>
    </row>
    <row r="9" spans="2:9" ht="15.75" x14ac:dyDescent="0.25">
      <c r="B9" s="27"/>
      <c r="C9" s="26" t="s">
        <v>7</v>
      </c>
      <c r="D9" s="27"/>
      <c r="E9" s="27"/>
      <c r="F9" s="27"/>
      <c r="G9" s="27"/>
      <c r="H9" s="33">
        <f>SUM(H3:H8)</f>
        <v>66</v>
      </c>
      <c r="I9" s="29">
        <f>SUM(I3:I8)</f>
        <v>370425.72</v>
      </c>
    </row>
    <row r="10" spans="2:9" ht="15.75" x14ac:dyDescent="0.25">
      <c r="B10" s="14"/>
      <c r="C10" s="34"/>
      <c r="D10" s="14"/>
      <c r="E10" s="14"/>
      <c r="F10" s="14"/>
      <c r="G10" s="14"/>
      <c r="H10" s="35"/>
      <c r="I10" s="36"/>
    </row>
    <row r="11" spans="2:9" x14ac:dyDescent="0.2">
      <c r="C11" s="1" t="s">
        <v>8</v>
      </c>
      <c r="D11" s="16"/>
      <c r="E11" s="17"/>
      <c r="F11" s="18"/>
      <c r="G11" s="19">
        <v>87</v>
      </c>
      <c r="H11" s="53">
        <v>1296</v>
      </c>
      <c r="I11" s="20">
        <v>4624660.12</v>
      </c>
    </row>
    <row r="14" spans="2:9" x14ac:dyDescent="0.25">
      <c r="C14" s="66" t="s">
        <v>15</v>
      </c>
      <c r="D14" s="66"/>
      <c r="E14" s="66"/>
      <c r="F14" s="66"/>
      <c r="G14" s="66"/>
      <c r="H14" s="66"/>
      <c r="I14" s="66"/>
    </row>
  </sheetData>
  <mergeCells count="2">
    <mergeCell ref="B1:I1"/>
    <mergeCell ref="C14:I14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1"/>
  <sheetViews>
    <sheetView view="pageBreakPreview" zoomScale="96" zoomScaleNormal="100" zoomScaleSheetLayoutView="96" workbookViewId="0">
      <selection activeCell="D5" sqref="D5"/>
    </sheetView>
  </sheetViews>
  <sheetFormatPr defaultRowHeight="15" x14ac:dyDescent="0.25"/>
  <cols>
    <col min="1" max="1" width="9.140625" style="12"/>
    <col min="2" max="2" width="6" style="39" customWidth="1"/>
    <col min="3" max="3" width="35.42578125" style="12" customWidth="1"/>
    <col min="4" max="4" width="11.28515625" style="12" customWidth="1"/>
    <col min="5" max="5" width="31.5703125" style="12" customWidth="1"/>
    <col min="6" max="6" width="16.85546875" style="12" customWidth="1"/>
    <col min="7" max="7" width="16.140625" style="12" customWidth="1"/>
    <col min="8" max="16384" width="9.140625" style="12"/>
  </cols>
  <sheetData>
    <row r="1" spans="2:8" ht="85.5" customHeight="1" x14ac:dyDescent="0.25">
      <c r="B1" s="67" t="s">
        <v>94</v>
      </c>
      <c r="C1" s="67"/>
      <c r="D1" s="67"/>
      <c r="E1" s="67"/>
      <c r="F1" s="67"/>
      <c r="G1" s="67"/>
    </row>
    <row r="2" spans="2:8" ht="47.25" x14ac:dyDescent="0.25">
      <c r="B2" s="23" t="s">
        <v>0</v>
      </c>
      <c r="C2" s="23" t="s">
        <v>1</v>
      </c>
      <c r="D2" s="21" t="s">
        <v>10</v>
      </c>
      <c r="E2" s="23" t="s">
        <v>2</v>
      </c>
      <c r="F2" s="23" t="s">
        <v>3</v>
      </c>
      <c r="G2" s="32" t="s">
        <v>4</v>
      </c>
    </row>
    <row r="3" spans="2:8" ht="45" x14ac:dyDescent="0.25">
      <c r="B3" s="56">
        <v>1</v>
      </c>
      <c r="C3" s="62" t="s">
        <v>88</v>
      </c>
      <c r="D3" s="59" t="s">
        <v>89</v>
      </c>
      <c r="E3" s="69" t="s">
        <v>90</v>
      </c>
      <c r="F3" s="59">
        <v>0.4</v>
      </c>
      <c r="G3" s="59">
        <v>7.5</v>
      </c>
    </row>
    <row r="4" spans="2:8" ht="31.5" x14ac:dyDescent="0.25">
      <c r="B4" s="56">
        <v>2</v>
      </c>
      <c r="C4" s="58" t="s">
        <v>71</v>
      </c>
      <c r="D4" s="59" t="s">
        <v>91</v>
      </c>
      <c r="E4" s="71" t="s">
        <v>73</v>
      </c>
      <c r="F4" s="59">
        <v>0.4</v>
      </c>
      <c r="G4" s="59">
        <v>10</v>
      </c>
    </row>
    <row r="5" spans="2:8" ht="60" x14ac:dyDescent="0.25">
      <c r="B5" s="56">
        <v>3</v>
      </c>
      <c r="C5" s="59" t="s">
        <v>24</v>
      </c>
      <c r="D5" s="63" t="s">
        <v>25</v>
      </c>
      <c r="E5" s="69" t="s">
        <v>26</v>
      </c>
      <c r="F5" s="59">
        <v>0.22</v>
      </c>
      <c r="G5" s="59">
        <v>2</v>
      </c>
    </row>
    <row r="6" spans="2:8" ht="15.75" x14ac:dyDescent="0.2">
      <c r="B6" s="2"/>
      <c r="C6" s="3" t="s">
        <v>7</v>
      </c>
      <c r="D6" s="54"/>
      <c r="E6" s="55"/>
      <c r="F6" s="27"/>
      <c r="G6" s="33">
        <f>SUM(G3:G5)</f>
        <v>19.5</v>
      </c>
    </row>
    <row r="7" spans="2:8" x14ac:dyDescent="0.25">
      <c r="B7" s="48"/>
      <c r="C7" s="37"/>
      <c r="D7" s="37"/>
      <c r="E7" s="37"/>
      <c r="F7" s="37"/>
      <c r="G7" s="37"/>
    </row>
    <row r="8" spans="2:8" x14ac:dyDescent="0.25">
      <c r="B8" s="48"/>
      <c r="C8" s="14" t="s">
        <v>8</v>
      </c>
      <c r="D8" s="13"/>
      <c r="E8" s="13">
        <v>29</v>
      </c>
      <c r="F8" s="14"/>
      <c r="G8" s="38">
        <v>425.5</v>
      </c>
    </row>
    <row r="11" spans="2:8" x14ac:dyDescent="0.25">
      <c r="B11" s="66" t="s">
        <v>16</v>
      </c>
      <c r="C11" s="66"/>
      <c r="D11" s="66"/>
      <c r="E11" s="66"/>
      <c r="F11" s="66"/>
      <c r="G11" s="66"/>
      <c r="H11" s="14"/>
    </row>
  </sheetData>
  <mergeCells count="2">
    <mergeCell ref="B1:G1"/>
    <mergeCell ref="B11:G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9"/>
  <sheetViews>
    <sheetView view="pageBreakPreview" zoomScaleNormal="100" zoomScaleSheetLayoutView="100" workbookViewId="0">
      <selection activeCell="I19" sqref="I19"/>
    </sheetView>
  </sheetViews>
  <sheetFormatPr defaultColWidth="9.140625" defaultRowHeight="15" x14ac:dyDescent="0.25"/>
  <cols>
    <col min="1" max="1" width="9.140625" style="12"/>
    <col min="2" max="2" width="5.140625" style="39" customWidth="1"/>
    <col min="3" max="3" width="35.28515625" style="12" customWidth="1"/>
    <col min="4" max="4" width="11.140625" style="12" customWidth="1"/>
    <col min="5" max="5" width="22.28515625" style="12" customWidth="1"/>
    <col min="6" max="6" width="14.140625" style="12" customWidth="1"/>
    <col min="7" max="7" width="14.85546875" style="12" customWidth="1"/>
    <col min="8" max="8" width="11.42578125" style="12" customWidth="1"/>
    <col min="9" max="9" width="22.28515625" style="12" customWidth="1"/>
    <col min="10" max="16384" width="9.140625" style="12"/>
  </cols>
  <sheetData>
    <row r="1" spans="2:9" ht="81.75" customHeight="1" x14ac:dyDescent="0.25">
      <c r="B1" s="67" t="s">
        <v>95</v>
      </c>
      <c r="C1" s="67"/>
      <c r="D1" s="67"/>
      <c r="E1" s="67"/>
      <c r="F1" s="67"/>
      <c r="G1" s="67"/>
      <c r="H1" s="67"/>
    </row>
    <row r="2" spans="2:9" ht="45" x14ac:dyDescent="0.25">
      <c r="B2" s="23" t="s">
        <v>0</v>
      </c>
      <c r="C2" s="23" t="s">
        <v>1</v>
      </c>
      <c r="D2" s="23" t="s">
        <v>5</v>
      </c>
      <c r="E2" s="23" t="s">
        <v>2</v>
      </c>
      <c r="F2" s="24" t="s">
        <v>3</v>
      </c>
      <c r="G2" s="24" t="s">
        <v>4</v>
      </c>
      <c r="H2" s="32" t="s">
        <v>9</v>
      </c>
    </row>
    <row r="3" spans="2:9" x14ac:dyDescent="0.25">
      <c r="B3" s="2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6" t="s">
        <v>7</v>
      </c>
      <c r="D4" s="47"/>
      <c r="E4" s="47"/>
      <c r="F4" s="47"/>
      <c r="G4" s="47"/>
      <c r="H4" s="28">
        <f>SUM(H3:H3)</f>
        <v>0</v>
      </c>
    </row>
    <row r="5" spans="2:9" ht="15.75" x14ac:dyDescent="0.25">
      <c r="B5" s="13"/>
      <c r="C5" s="34"/>
      <c r="D5" s="14"/>
      <c r="E5" s="14"/>
      <c r="F5" s="14"/>
      <c r="G5" s="14"/>
      <c r="H5" s="30"/>
    </row>
    <row r="6" spans="2:9" x14ac:dyDescent="0.25">
      <c r="B6" s="48"/>
      <c r="C6" s="14" t="s">
        <v>8</v>
      </c>
      <c r="D6" s="14"/>
      <c r="E6" s="37"/>
      <c r="F6" s="37"/>
      <c r="G6" s="37"/>
      <c r="H6" s="37"/>
    </row>
    <row r="7" spans="2:9" x14ac:dyDescent="0.25">
      <c r="B7" s="48"/>
      <c r="C7" s="14"/>
      <c r="D7" s="14"/>
      <c r="E7" s="37"/>
      <c r="F7" s="37"/>
      <c r="G7" s="37"/>
      <c r="H7" s="37"/>
    </row>
    <row r="8" spans="2:9" x14ac:dyDescent="0.25">
      <c r="B8" s="13"/>
      <c r="C8" s="14"/>
      <c r="D8" s="14"/>
      <c r="E8" s="14"/>
      <c r="F8" s="14"/>
      <c r="G8" s="14"/>
      <c r="H8" s="14"/>
    </row>
    <row r="9" spans="2:9" x14ac:dyDescent="0.25">
      <c r="B9" s="66" t="s">
        <v>30</v>
      </c>
      <c r="C9" s="66"/>
      <c r="D9" s="66"/>
      <c r="E9" s="66"/>
      <c r="F9" s="66"/>
      <c r="G9" s="66"/>
      <c r="H9" s="66"/>
    </row>
  </sheetData>
  <mergeCells count="2">
    <mergeCell ref="B1:H1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2024-09-02T02:52:57Z</dcterms:modified>
</cp:coreProperties>
</file>